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rwoodsgroup-my.sharepoint.com/personal/freddie_limpus_harwoods_uk_com/Documents/Desktop/Coombelands/RESULTS/Unaffiliated/"/>
    </mc:Choice>
  </mc:AlternateContent>
  <xr:revisionPtr revIDLastSave="321" documentId="8_{AFF27607-9830-4A6F-A627-8815468966E0}" xr6:coauthVersionLast="47" xr6:coauthVersionMax="47" xr10:uidLastSave="{3230255A-6BED-478B-B0E3-D38A69A7A5A1}"/>
  <bookViews>
    <workbookView xWindow="-110" yWindow="-110" windowWidth="19420" windowHeight="11500" xr2:uid="{00000000-000D-0000-FFFF-FFFF00000000}"/>
  </bookViews>
  <sheets>
    <sheet name="ClassList" sheetId="1" r:id="rId1"/>
    <sheet name="Sheet3" sheetId="4" r:id="rId2"/>
    <sheet name="Sheet2" sheetId="3" r:id="rId3"/>
    <sheet name="Sheet1" sheetId="2" r:id="rId4"/>
  </sheets>
  <definedNames>
    <definedName name="_xlnm._FilterDatabase" localSheetId="3" hidden="1">Sheet1!$A$2:$K$2</definedName>
    <definedName name="_xlnm._FilterDatabase" localSheetId="2" hidden="1">Sheet2!$A$2:$J$2</definedName>
    <definedName name="_xlnm._FilterDatabase" localSheetId="1" hidden="1">Sheet3!$A$1:$I$1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" l="1"/>
  <c r="J73" i="1"/>
  <c r="J74" i="1"/>
  <c r="J75" i="1"/>
  <c r="J76" i="1"/>
  <c r="J71" i="1"/>
  <c r="H5" i="4"/>
  <c r="H9" i="4"/>
  <c r="H7" i="4"/>
  <c r="H6" i="4"/>
  <c r="H2" i="4"/>
  <c r="H3" i="4"/>
  <c r="H4" i="4"/>
  <c r="H8" i="4"/>
  <c r="H10" i="4"/>
  <c r="J59" i="1"/>
  <c r="J60" i="1"/>
  <c r="J61" i="1"/>
  <c r="J62" i="1"/>
  <c r="J63" i="1"/>
  <c r="J64" i="1"/>
  <c r="J65" i="1"/>
  <c r="J67" i="1"/>
  <c r="J58" i="1"/>
  <c r="J40" i="1"/>
  <c r="J41" i="1"/>
  <c r="J43" i="1"/>
  <c r="J44" i="1"/>
  <c r="J45" i="1"/>
  <c r="J46" i="1"/>
  <c r="J47" i="1"/>
  <c r="J48" i="1"/>
  <c r="J49" i="1"/>
  <c r="J50" i="1"/>
  <c r="J51" i="1"/>
  <c r="J52" i="1"/>
  <c r="J53" i="1"/>
  <c r="I3" i="3"/>
  <c r="I15" i="3"/>
  <c r="I6" i="3"/>
  <c r="I4" i="3"/>
  <c r="I14" i="3"/>
  <c r="I7" i="3"/>
  <c r="I17" i="3"/>
  <c r="I11" i="3"/>
  <c r="I5" i="3"/>
  <c r="I13" i="3"/>
  <c r="I9" i="3"/>
  <c r="I8" i="3"/>
  <c r="I16" i="3"/>
  <c r="I10" i="3"/>
  <c r="I12" i="3"/>
  <c r="J14" i="2"/>
  <c r="J3" i="2"/>
  <c r="J13" i="2"/>
  <c r="J10" i="2"/>
  <c r="J16" i="2"/>
  <c r="J15" i="2"/>
  <c r="J7" i="2"/>
  <c r="J12" i="2"/>
  <c r="J11" i="2"/>
  <c r="J9" i="2"/>
  <c r="J8" i="2"/>
  <c r="J4" i="2"/>
  <c r="J5" i="2"/>
  <c r="J6" i="2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20" i="1"/>
  <c r="J7" i="1"/>
  <c r="J8" i="1"/>
  <c r="J9" i="1"/>
  <c r="J10" i="1"/>
  <c r="J11" i="1"/>
  <c r="J12" i="1"/>
  <c r="J13" i="1"/>
  <c r="J14" i="1"/>
  <c r="J6" i="1"/>
</calcChain>
</file>

<file path=xl/sharedStrings.xml><?xml version="1.0" encoding="utf-8"?>
<sst xmlns="http://schemas.openxmlformats.org/spreadsheetml/2006/main" count="610" uniqueCount="237">
  <si>
    <t>Coombelands Equestrian CT &amp; CR SJ Sponsored by Mayes &amp; Scrine</t>
  </si>
  <si>
    <t>Saturday, February 07, 2026 - Saturday, February 07, 2026</t>
  </si>
  <si>
    <t/>
  </si>
  <si>
    <t>Class 1</t>
  </si>
  <si>
    <t>BE Dressage Test 92 (2009)</t>
  </si>
  <si>
    <t>Judge/s</t>
  </si>
  <si>
    <t>Bridle No</t>
  </si>
  <si>
    <t>DR Time</t>
  </si>
  <si>
    <t>SJ Time</t>
  </si>
  <si>
    <t>Rider</t>
  </si>
  <si>
    <t>Horse</t>
  </si>
  <si>
    <t>Section</t>
  </si>
  <si>
    <t>69</t>
  </si>
  <si>
    <t>09:00</t>
  </si>
  <si>
    <t>09:30</t>
  </si>
  <si>
    <t>Sabine Savage</t>
  </si>
  <si>
    <t>little mix</t>
  </si>
  <si>
    <t>N/A</t>
  </si>
  <si>
    <t>71</t>
  </si>
  <si>
    <t>09:06</t>
  </si>
  <si>
    <t>09:32</t>
  </si>
  <si>
    <t>Alfie Birkett</t>
  </si>
  <si>
    <t>Bobby</t>
  </si>
  <si>
    <t>51</t>
  </si>
  <si>
    <t>09:12</t>
  </si>
  <si>
    <t>Amelia Fisher</t>
  </si>
  <si>
    <t>Tilly</t>
  </si>
  <si>
    <t>53</t>
  </si>
  <si>
    <t>09:18</t>
  </si>
  <si>
    <t>09:36</t>
  </si>
  <si>
    <t>Julie Thompson</t>
  </si>
  <si>
    <t>Little River</t>
  </si>
  <si>
    <t>54</t>
  </si>
  <si>
    <t>09:24</t>
  </si>
  <si>
    <t>Susan Grieve</t>
  </si>
  <si>
    <t>Smurf</t>
  </si>
  <si>
    <t>22</t>
  </si>
  <si>
    <t>Arthur Handy-Lee</t>
  </si>
  <si>
    <t>Ding Ding</t>
  </si>
  <si>
    <t>43</t>
  </si>
  <si>
    <t>09:42</t>
  </si>
  <si>
    <t>Julie Langmaid</t>
  </si>
  <si>
    <t>Nelly</t>
  </si>
  <si>
    <t>58</t>
  </si>
  <si>
    <t>Julia Davies</t>
  </si>
  <si>
    <t>What Will Be</t>
  </si>
  <si>
    <t>70</t>
  </si>
  <si>
    <t>09:48</t>
  </si>
  <si>
    <t>Junior</t>
  </si>
  <si>
    <t>Class 2</t>
  </si>
  <si>
    <t>50</t>
  </si>
  <si>
    <t>09:55</t>
  </si>
  <si>
    <t>Claire Slade</t>
  </si>
  <si>
    <t>Atlas</t>
  </si>
  <si>
    <t>55</t>
  </si>
  <si>
    <t>10:01</t>
  </si>
  <si>
    <t>Jane Whitmore</t>
  </si>
  <si>
    <t>The Botanist</t>
  </si>
  <si>
    <t>56</t>
  </si>
  <si>
    <t>10:07</t>
  </si>
  <si>
    <t>Eleanor Croft</t>
  </si>
  <si>
    <t>Cikita</t>
  </si>
  <si>
    <t>61</t>
  </si>
  <si>
    <t>10:13</t>
  </si>
  <si>
    <t>alison harnan</t>
  </si>
  <si>
    <t>Quinfree Venture</t>
  </si>
  <si>
    <t>3</t>
  </si>
  <si>
    <t>10:19</t>
  </si>
  <si>
    <t>Georgie Dugan</t>
  </si>
  <si>
    <t>Bogeyman</t>
  </si>
  <si>
    <t>4</t>
  </si>
  <si>
    <t>10:25</t>
  </si>
  <si>
    <t>Milly Philips</t>
  </si>
  <si>
    <t>Victor</t>
  </si>
  <si>
    <t>5</t>
  </si>
  <si>
    <t>10:31</t>
  </si>
  <si>
    <t>Alice Batterbury</t>
  </si>
  <si>
    <t>River Hero</t>
  </si>
  <si>
    <t>23</t>
  </si>
  <si>
    <t>10:37</t>
  </si>
  <si>
    <t>Julie Neal</t>
  </si>
  <si>
    <t>Etoile Courageuse</t>
  </si>
  <si>
    <t>31</t>
  </si>
  <si>
    <t>10:43</t>
  </si>
  <si>
    <t>Lucinda Webb</t>
  </si>
  <si>
    <t>Mila</t>
  </si>
  <si>
    <t>37</t>
  </si>
  <si>
    <t>10:49</t>
  </si>
  <si>
    <t>Feigh Eileen</t>
  </si>
  <si>
    <t>45</t>
  </si>
  <si>
    <t>10:55</t>
  </si>
  <si>
    <t>10:50</t>
  </si>
  <si>
    <t>David Ware</t>
  </si>
  <si>
    <t>Stanley</t>
  </si>
  <si>
    <t>49</t>
  </si>
  <si>
    <t>11:01</t>
  </si>
  <si>
    <t>10:52</t>
  </si>
  <si>
    <t>Paris-Maria Johnson</t>
  </si>
  <si>
    <t>Okehurst Lollipop</t>
  </si>
  <si>
    <t>29</t>
  </si>
  <si>
    <t>11:07</t>
  </si>
  <si>
    <t>10:54</t>
  </si>
  <si>
    <t>Lily Birkett</t>
  </si>
  <si>
    <t>Rowhill Butterscotch</t>
  </si>
  <si>
    <t>28</t>
  </si>
  <si>
    <t>11:13</t>
  </si>
  <si>
    <t>10:56</t>
  </si>
  <si>
    <t>Jolie Wilkinson</t>
  </si>
  <si>
    <t>Ultime De La Houssais</t>
  </si>
  <si>
    <t>62</t>
  </si>
  <si>
    <t>11:19</t>
  </si>
  <si>
    <t>Laura Gordon</t>
  </si>
  <si>
    <t>Flora</t>
  </si>
  <si>
    <t>Class 3</t>
  </si>
  <si>
    <t>BE Dressage Test 96 (2016)</t>
  </si>
  <si>
    <t>66</t>
  </si>
  <si>
    <t>11:30</t>
  </si>
  <si>
    <t>Ian Smith</t>
  </si>
  <si>
    <t>Colin</t>
  </si>
  <si>
    <t>12</t>
  </si>
  <si>
    <t>Katy Miklausic</t>
  </si>
  <si>
    <t>Vunipola</t>
  </si>
  <si>
    <t>52</t>
  </si>
  <si>
    <t>Charlotte Major</t>
  </si>
  <si>
    <t>Billy Bombus</t>
  </si>
  <si>
    <t>24</t>
  </si>
  <si>
    <t>Alex Mcalpine</t>
  </si>
  <si>
    <t>Joe</t>
  </si>
  <si>
    <t>2</t>
  </si>
  <si>
    <t>Katy Pocock</t>
  </si>
  <si>
    <t>Galteemor Luna Eclipse</t>
  </si>
  <si>
    <t>9</t>
  </si>
  <si>
    <t>Susan Bill</t>
  </si>
  <si>
    <t>Flamenco Princess</t>
  </si>
  <si>
    <t>10</t>
  </si>
  <si>
    <t>Dani Giles</t>
  </si>
  <si>
    <t>LL cool j Bek</t>
  </si>
  <si>
    <t>20</t>
  </si>
  <si>
    <t>Lyla Botsaris</t>
  </si>
  <si>
    <t>Hale Serena</t>
  </si>
  <si>
    <t>48</t>
  </si>
  <si>
    <t>Emily Taggart</t>
  </si>
  <si>
    <t>Carricks Diamond Mango</t>
  </si>
  <si>
    <t>30</t>
  </si>
  <si>
    <t>Isla Birkett</t>
  </si>
  <si>
    <t>Rose In Red</t>
  </si>
  <si>
    <t>44</t>
  </si>
  <si>
    <t>Beccy Green</t>
  </si>
  <si>
    <t>Seeing Blind</t>
  </si>
  <si>
    <t>63</t>
  </si>
  <si>
    <t>Clemmie</t>
  </si>
  <si>
    <t>34</t>
  </si>
  <si>
    <t>Springtime chaser</t>
  </si>
  <si>
    <t>15</t>
  </si>
  <si>
    <t>Hannah Lewis</t>
  </si>
  <si>
    <t>Wonham Wait A Moment</t>
  </si>
  <si>
    <t>67</t>
  </si>
  <si>
    <t>Ziggy</t>
  </si>
  <si>
    <t>Class 4</t>
  </si>
  <si>
    <t>BE Dressage Test 102 (2010)</t>
  </si>
  <si>
    <t>13</t>
  </si>
  <si>
    <t>Gossip Queen</t>
  </si>
  <si>
    <t>35</t>
  </si>
  <si>
    <t>Nikki Devulder</t>
  </si>
  <si>
    <t>Dancing on Dice</t>
  </si>
  <si>
    <t>6</t>
  </si>
  <si>
    <t>Zoe Taylor</t>
  </si>
  <si>
    <t>Stracomer Candy Town</t>
  </si>
  <si>
    <t>8</t>
  </si>
  <si>
    <t>Sarah Clisby</t>
  </si>
  <si>
    <t>Joey</t>
  </si>
  <si>
    <t>16</t>
  </si>
  <si>
    <t>Maddie Oldfield</t>
  </si>
  <si>
    <t>Miss Ramiro</t>
  </si>
  <si>
    <t>18</t>
  </si>
  <si>
    <t>Lynn Mead</t>
  </si>
  <si>
    <t>Mexico’s Mission</t>
  </si>
  <si>
    <t>19</t>
  </si>
  <si>
    <t>14:07</t>
  </si>
  <si>
    <t>Isabel Slow</t>
  </si>
  <si>
    <t>Possible Mission</t>
  </si>
  <si>
    <t>38</t>
  </si>
  <si>
    <t>14:09</t>
  </si>
  <si>
    <t>Rosie Sharpe</t>
  </si>
  <si>
    <t>Coille Sparrow</t>
  </si>
  <si>
    <t>25</t>
  </si>
  <si>
    <t>14:11</t>
  </si>
  <si>
    <t>Rory</t>
  </si>
  <si>
    <t>Class 5</t>
  </si>
  <si>
    <t>BE Dressage Test 110</t>
  </si>
  <si>
    <t>57</t>
  </si>
  <si>
    <t>15:00</t>
  </si>
  <si>
    <t>Candice Dunlop</t>
  </si>
  <si>
    <t>Swampy</t>
  </si>
  <si>
    <t>39</t>
  </si>
  <si>
    <t>15:02</t>
  </si>
  <si>
    <t>Felicity Collins</t>
  </si>
  <si>
    <t>Carmen</t>
  </si>
  <si>
    <t>14</t>
  </si>
  <si>
    <t>15:06</t>
  </si>
  <si>
    <t>Indiana Limpus</t>
  </si>
  <si>
    <t>Mo</t>
  </si>
  <si>
    <t>1</t>
  </si>
  <si>
    <t>15:08</t>
  </si>
  <si>
    <t>Yasmin Meredith</t>
  </si>
  <si>
    <t>Billy Kandinsky</t>
  </si>
  <si>
    <t>40</t>
  </si>
  <si>
    <t>Eric</t>
  </si>
  <si>
    <t>21</t>
  </si>
  <si>
    <t>Martin Thomas</t>
  </si>
  <si>
    <t>Charlie</t>
  </si>
  <si>
    <t>15:14</t>
  </si>
  <si>
    <t>41</t>
  </si>
  <si>
    <t>Prince</t>
  </si>
  <si>
    <t>1.10m</t>
  </si>
  <si>
    <t>1m</t>
  </si>
  <si>
    <t>70cm</t>
  </si>
  <si>
    <t>80cm</t>
  </si>
  <si>
    <t>90cm</t>
  </si>
  <si>
    <t>Jozsef Somogyi</t>
  </si>
  <si>
    <t>Armado</t>
  </si>
  <si>
    <t>Dresaage score</t>
  </si>
  <si>
    <t>SJ</t>
  </si>
  <si>
    <t>Placing</t>
  </si>
  <si>
    <t>Total</t>
  </si>
  <si>
    <t>W/D</t>
  </si>
  <si>
    <t>E</t>
  </si>
  <si>
    <t>Nancy Reid - owes £15</t>
  </si>
  <si>
    <t>Laura Gordon - owes 15</t>
  </si>
  <si>
    <t>TOTAL</t>
  </si>
  <si>
    <t>COLLECTIVE 27.5</t>
  </si>
  <si>
    <t>COLLECTIVE 26</t>
  </si>
  <si>
    <t xml:space="preserve">total </t>
  </si>
  <si>
    <t xml:space="preserve">Cara Evenden </t>
  </si>
  <si>
    <t xml:space="preserve">Nancy Reid </t>
  </si>
  <si>
    <t xml:space="preserve">Laura Gordon </t>
  </si>
  <si>
    <t xml:space="preserve">Cara Evenden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</si>
</sst>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rgb="FF000000"/>
      <name val="Verdana"/>
    </font>
    <font>
      <sz val="8"/>
      <name val="Verdana"/>
    </font>
    <font>
      <sz val="12"/>
      <color rgb="FF000000"/>
      <name val="Verdana"/>
      <family val="2"/>
    </font>
    <font>
      <b/>
      <u/>
      <sz val="12"/>
      <color rgb="FF000000"/>
      <name val="Verdana"/>
      <family val="2"/>
    </font>
    <font>
      <b/>
      <sz val="12"/>
      <color rgb="FF000000"/>
      <name val="Verdana"/>
      <family val="2"/>
    </font>
    <font>
      <u/>
      <sz val="8"/>
      <color theme="10"/>
      <name val="Verdana"/>
      <family val="2"/>
    </font>
    <font>
      <sz val="12"/>
      <name val="Verdana"/>
      <family val="2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20" fontId="2" fillId="3" borderId="1" xfId="0" applyNumberFormat="1" applyFont="1" applyFill="1" applyBorder="1" applyAlignment="1">
      <alignment horizontal="left"/>
    </xf>
    <xf numFmtId="0" fontId="6" fillId="4" borderId="1" xfId="1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MainContent$rpEntries$ctl00$lnkBtnEntryRider','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abSelected="1" topLeftCell="E44" workbookViewId="0">
      <selection activeCell="K72" sqref="K72"/>
    </sheetView>
  </sheetViews>
  <sheetFormatPr defaultRowHeight="15" x14ac:dyDescent="0.3"/>
  <cols>
    <col min="1" max="1" width="8.796875" style="1"/>
    <col min="2" max="2" width="10" style="1" customWidth="1"/>
    <col min="3" max="4" width="15" style="2" customWidth="1"/>
    <col min="5" max="5" width="41.296875" style="1" bestFit="1" customWidth="1"/>
    <col min="6" max="6" width="31.5" style="1" bestFit="1" customWidth="1"/>
    <col min="7" max="7" width="20" style="1" customWidth="1"/>
    <col min="8" max="8" width="24.5" style="2" customWidth="1"/>
    <col min="9" max="13" width="20" style="1" customWidth="1"/>
    <col min="14" max="16384" width="8.796875" style="1"/>
  </cols>
  <sheetData>
    <row r="1" spans="1:16" x14ac:dyDescent="0.3">
      <c r="A1" s="4"/>
      <c r="B1" s="11" t="s">
        <v>0</v>
      </c>
      <c r="C1" s="11"/>
      <c r="D1" s="11"/>
      <c r="E1" s="11"/>
      <c r="F1" s="11"/>
      <c r="G1" s="11"/>
      <c r="H1" s="11"/>
      <c r="I1" s="4"/>
      <c r="J1" s="4"/>
      <c r="K1" s="4"/>
    </row>
    <row r="2" spans="1:16" x14ac:dyDescent="0.3">
      <c r="A2" s="4"/>
      <c r="B2" s="11" t="s">
        <v>1</v>
      </c>
      <c r="C2" s="11"/>
      <c r="D2" s="11"/>
      <c r="E2" s="11"/>
      <c r="F2" s="11"/>
      <c r="G2" s="11"/>
      <c r="H2" s="11"/>
      <c r="I2" s="4"/>
      <c r="J2" s="4"/>
      <c r="K2" s="4"/>
    </row>
    <row r="3" spans="1:16" x14ac:dyDescent="0.3">
      <c r="A3" s="4"/>
      <c r="B3" s="4" t="s">
        <v>2</v>
      </c>
      <c r="C3" s="5"/>
      <c r="D3" s="5"/>
      <c r="E3" s="4"/>
      <c r="F3" s="4"/>
      <c r="G3" s="4"/>
      <c r="H3" s="5"/>
      <c r="I3" s="4"/>
      <c r="J3" s="4"/>
      <c r="K3" s="4"/>
    </row>
    <row r="4" spans="1:16" x14ac:dyDescent="0.3">
      <c r="A4" s="4"/>
      <c r="B4" s="6" t="s">
        <v>3</v>
      </c>
      <c r="C4" s="7" t="s">
        <v>216</v>
      </c>
      <c r="D4" s="7" t="s">
        <v>2</v>
      </c>
      <c r="E4" s="6" t="s">
        <v>4</v>
      </c>
      <c r="F4" s="6" t="s">
        <v>2</v>
      </c>
      <c r="G4" s="6" t="s">
        <v>2</v>
      </c>
      <c r="H4" s="7" t="s">
        <v>5</v>
      </c>
      <c r="I4" s="6"/>
      <c r="J4" s="6"/>
      <c r="K4" s="6"/>
    </row>
    <row r="5" spans="1:16" x14ac:dyDescent="0.3">
      <c r="A5" s="4"/>
      <c r="B5" s="6" t="s">
        <v>6</v>
      </c>
      <c r="C5" s="8" t="s">
        <v>7</v>
      </c>
      <c r="D5" s="9" t="s">
        <v>8</v>
      </c>
      <c r="E5" s="6" t="s">
        <v>9</v>
      </c>
      <c r="F5" s="6" t="s">
        <v>10</v>
      </c>
      <c r="G5" s="6" t="s">
        <v>11</v>
      </c>
      <c r="H5" s="7" t="s">
        <v>221</v>
      </c>
      <c r="I5" s="6" t="s">
        <v>222</v>
      </c>
      <c r="J5" s="6" t="s">
        <v>224</v>
      </c>
      <c r="K5" s="6" t="s">
        <v>223</v>
      </c>
      <c r="L5" s="3"/>
      <c r="M5" s="3"/>
      <c r="N5" s="3"/>
      <c r="O5" s="3"/>
      <c r="P5" s="3"/>
    </row>
    <row r="6" spans="1:16" x14ac:dyDescent="0.3">
      <c r="A6" s="4">
        <v>1</v>
      </c>
      <c r="B6" s="4" t="s">
        <v>12</v>
      </c>
      <c r="C6" s="12" t="s">
        <v>13</v>
      </c>
      <c r="D6" s="5" t="s">
        <v>14</v>
      </c>
      <c r="E6" s="4" t="s">
        <v>15</v>
      </c>
      <c r="F6" s="4" t="s">
        <v>48</v>
      </c>
      <c r="G6" s="4" t="s">
        <v>17</v>
      </c>
      <c r="H6" s="5">
        <v>40.299999999999997</v>
      </c>
      <c r="I6" s="5">
        <v>0</v>
      </c>
      <c r="J6" s="5">
        <f>SUM(H6:I6)</f>
        <v>40.299999999999997</v>
      </c>
      <c r="K6" s="15">
        <v>6</v>
      </c>
    </row>
    <row r="7" spans="1:16" x14ac:dyDescent="0.3">
      <c r="A7" s="4">
        <v>2</v>
      </c>
      <c r="B7" s="4" t="s">
        <v>18</v>
      </c>
      <c r="C7" s="12" t="s">
        <v>19</v>
      </c>
      <c r="D7" s="5" t="s">
        <v>20</v>
      </c>
      <c r="E7" s="4" t="s">
        <v>21</v>
      </c>
      <c r="F7" s="4" t="s">
        <v>22</v>
      </c>
      <c r="G7" s="4" t="s">
        <v>17</v>
      </c>
      <c r="H7" s="5">
        <v>36.5</v>
      </c>
      <c r="I7" s="5">
        <v>0</v>
      </c>
      <c r="J7" s="5">
        <f t="shared" ref="J7:J14" si="0">SUM(H7:I7)</f>
        <v>36.5</v>
      </c>
      <c r="K7" s="15">
        <v>4</v>
      </c>
    </row>
    <row r="8" spans="1:16" x14ac:dyDescent="0.3">
      <c r="A8" s="4">
        <v>3</v>
      </c>
      <c r="B8" s="4" t="s">
        <v>23</v>
      </c>
      <c r="C8" s="12" t="s">
        <v>24</v>
      </c>
      <c r="D8" s="10">
        <v>0.40277777777777779</v>
      </c>
      <c r="E8" s="4" t="s">
        <v>25</v>
      </c>
      <c r="F8" s="4" t="s">
        <v>26</v>
      </c>
      <c r="G8" s="4" t="s">
        <v>17</v>
      </c>
      <c r="H8" s="5">
        <v>35.5</v>
      </c>
      <c r="I8" s="5">
        <v>0</v>
      </c>
      <c r="J8" s="5">
        <f t="shared" si="0"/>
        <v>35.5</v>
      </c>
      <c r="K8" s="15">
        <v>1</v>
      </c>
    </row>
    <row r="9" spans="1:16" x14ac:dyDescent="0.3">
      <c r="A9" s="4">
        <v>4</v>
      </c>
      <c r="B9" s="4" t="s">
        <v>27</v>
      </c>
      <c r="C9" s="12" t="s">
        <v>28</v>
      </c>
      <c r="D9" s="10">
        <v>0.40416666666666667</v>
      </c>
      <c r="E9" s="4" t="s">
        <v>30</v>
      </c>
      <c r="F9" s="4" t="s">
        <v>31</v>
      </c>
      <c r="G9" s="4" t="s">
        <v>17</v>
      </c>
      <c r="H9" s="5">
        <v>31.3</v>
      </c>
      <c r="I9" s="5">
        <v>8</v>
      </c>
      <c r="J9" s="5">
        <f t="shared" si="0"/>
        <v>39.299999999999997</v>
      </c>
      <c r="K9" s="15">
        <v>5</v>
      </c>
    </row>
    <row r="10" spans="1:16" x14ac:dyDescent="0.3">
      <c r="A10" s="4">
        <v>5</v>
      </c>
      <c r="B10" s="4" t="s">
        <v>32</v>
      </c>
      <c r="C10" s="12" t="s">
        <v>33</v>
      </c>
      <c r="D10" s="10">
        <v>0.40972222222222221</v>
      </c>
      <c r="E10" s="4" t="s">
        <v>34</v>
      </c>
      <c r="F10" s="4" t="s">
        <v>35</v>
      </c>
      <c r="G10" s="4" t="s">
        <v>17</v>
      </c>
      <c r="H10" s="5">
        <v>42</v>
      </c>
      <c r="I10" s="5">
        <v>4</v>
      </c>
      <c r="J10" s="5">
        <f t="shared" si="0"/>
        <v>46</v>
      </c>
      <c r="K10" s="15">
        <v>7</v>
      </c>
    </row>
    <row r="11" spans="1:16" x14ac:dyDescent="0.3">
      <c r="A11" s="4">
        <v>6</v>
      </c>
      <c r="B11" s="4" t="s">
        <v>36</v>
      </c>
      <c r="C11" s="12" t="s">
        <v>14</v>
      </c>
      <c r="D11" s="10">
        <v>0.41319444444444442</v>
      </c>
      <c r="E11" s="4" t="s">
        <v>37</v>
      </c>
      <c r="F11" s="4" t="s">
        <v>38</v>
      </c>
      <c r="G11" s="4" t="s">
        <v>17</v>
      </c>
      <c r="H11" s="5">
        <v>35.799999999999997</v>
      </c>
      <c r="I11" s="5">
        <v>0</v>
      </c>
      <c r="J11" s="5">
        <f t="shared" si="0"/>
        <v>35.799999999999997</v>
      </c>
      <c r="K11" s="15">
        <v>2</v>
      </c>
    </row>
    <row r="12" spans="1:16" x14ac:dyDescent="0.3">
      <c r="A12" s="4">
        <v>7</v>
      </c>
      <c r="B12" s="4" t="s">
        <v>39</v>
      </c>
      <c r="C12" s="12" t="s">
        <v>29</v>
      </c>
      <c r="D12" s="10">
        <v>0.41666666666666669</v>
      </c>
      <c r="E12" s="4" t="s">
        <v>41</v>
      </c>
      <c r="F12" s="4" t="s">
        <v>42</v>
      </c>
      <c r="G12" s="4" t="s">
        <v>17</v>
      </c>
      <c r="H12" s="5">
        <v>36</v>
      </c>
      <c r="I12" s="5">
        <v>0</v>
      </c>
      <c r="J12" s="5">
        <f t="shared" si="0"/>
        <v>36</v>
      </c>
      <c r="K12" s="15">
        <v>3</v>
      </c>
    </row>
    <row r="13" spans="1:16" x14ac:dyDescent="0.3">
      <c r="A13" s="4">
        <v>8</v>
      </c>
      <c r="B13" s="4" t="s">
        <v>43</v>
      </c>
      <c r="C13" s="12" t="s">
        <v>40</v>
      </c>
      <c r="D13" s="10">
        <v>0.4201388888888889</v>
      </c>
      <c r="E13" s="4" t="s">
        <v>44</v>
      </c>
      <c r="F13" s="4" t="s">
        <v>45</v>
      </c>
      <c r="G13" s="4" t="s">
        <v>17</v>
      </c>
      <c r="H13" s="5">
        <v>36</v>
      </c>
      <c r="I13" s="5">
        <v>0</v>
      </c>
      <c r="J13" s="5">
        <f t="shared" si="0"/>
        <v>36</v>
      </c>
      <c r="K13" s="15">
        <v>3</v>
      </c>
    </row>
    <row r="14" spans="1:16" x14ac:dyDescent="0.3">
      <c r="A14" s="4">
        <v>9</v>
      </c>
      <c r="B14" s="4" t="s">
        <v>46</v>
      </c>
      <c r="C14" s="12" t="s">
        <v>47</v>
      </c>
      <c r="D14" s="10">
        <v>0.4236111111111111</v>
      </c>
      <c r="E14" s="4" t="s">
        <v>15</v>
      </c>
      <c r="F14" s="4" t="s">
        <v>16</v>
      </c>
      <c r="G14" s="4" t="s">
        <v>17</v>
      </c>
      <c r="H14" s="5">
        <v>39</v>
      </c>
      <c r="I14" s="5">
        <v>8</v>
      </c>
      <c r="J14" s="5">
        <f t="shared" si="0"/>
        <v>47</v>
      </c>
      <c r="K14" s="15">
        <v>8</v>
      </c>
    </row>
    <row r="15" spans="1:16" x14ac:dyDescent="0.3">
      <c r="A15" s="4"/>
      <c r="B15" s="4"/>
      <c r="C15" s="5"/>
      <c r="D15" s="5"/>
      <c r="E15" s="4"/>
      <c r="F15" s="4"/>
      <c r="G15" s="4"/>
      <c r="H15" s="5"/>
      <c r="I15" s="4"/>
      <c r="J15" s="4"/>
      <c r="K15" s="4"/>
    </row>
    <row r="16" spans="1:16" x14ac:dyDescent="0.3">
      <c r="A16" s="4">
        <v>11</v>
      </c>
      <c r="B16" s="5">
        <v>300</v>
      </c>
      <c r="C16" s="10"/>
      <c r="D16" s="10">
        <v>0.42499999999999999</v>
      </c>
      <c r="E16" s="14" t="s">
        <v>219</v>
      </c>
      <c r="F16" s="4" t="s">
        <v>220</v>
      </c>
      <c r="G16" s="4"/>
      <c r="H16" s="5"/>
      <c r="I16" s="4"/>
      <c r="J16" s="4"/>
      <c r="K16" s="4"/>
    </row>
    <row r="17" spans="1:16" x14ac:dyDescent="0.3">
      <c r="A17" s="4"/>
      <c r="B17" s="4" t="s">
        <v>2</v>
      </c>
      <c r="C17" s="5"/>
      <c r="D17" s="5"/>
      <c r="E17" s="4"/>
      <c r="F17" s="4"/>
      <c r="G17" s="4"/>
      <c r="H17" s="5"/>
      <c r="I17" s="4"/>
      <c r="J17" s="4"/>
      <c r="K17" s="4"/>
    </row>
    <row r="18" spans="1:16" x14ac:dyDescent="0.3">
      <c r="A18" s="4"/>
      <c r="B18" s="6" t="s">
        <v>49</v>
      </c>
      <c r="C18" s="7" t="s">
        <v>217</v>
      </c>
      <c r="D18" s="7" t="s">
        <v>2</v>
      </c>
      <c r="E18" s="6" t="s">
        <v>4</v>
      </c>
      <c r="F18" s="6" t="s">
        <v>2</v>
      </c>
      <c r="G18" s="6" t="s">
        <v>2</v>
      </c>
      <c r="H18" s="7" t="s">
        <v>5</v>
      </c>
      <c r="I18" s="6"/>
      <c r="J18" s="6"/>
      <c r="K18" s="6"/>
    </row>
    <row r="19" spans="1:16" x14ac:dyDescent="0.3">
      <c r="A19" s="4"/>
      <c r="B19" s="6" t="s">
        <v>6</v>
      </c>
      <c r="C19" s="8" t="s">
        <v>7</v>
      </c>
      <c r="D19" s="9" t="s">
        <v>8</v>
      </c>
      <c r="E19" s="6" t="s">
        <v>9</v>
      </c>
      <c r="F19" s="6" t="s">
        <v>10</v>
      </c>
      <c r="G19" s="6" t="s">
        <v>11</v>
      </c>
      <c r="H19" s="7" t="s">
        <v>221</v>
      </c>
      <c r="I19" s="6" t="s">
        <v>222</v>
      </c>
      <c r="J19" s="6"/>
      <c r="K19" s="6" t="s">
        <v>223</v>
      </c>
      <c r="L19" s="3"/>
      <c r="M19" s="3"/>
      <c r="N19" s="3"/>
      <c r="O19" s="3"/>
      <c r="P19" s="3"/>
    </row>
    <row r="20" spans="1:16" x14ac:dyDescent="0.3">
      <c r="A20" s="4">
        <v>1</v>
      </c>
      <c r="B20" s="4" t="s">
        <v>50</v>
      </c>
      <c r="C20" s="12" t="s">
        <v>51</v>
      </c>
      <c r="D20" s="5" t="s">
        <v>91</v>
      </c>
      <c r="E20" s="4" t="s">
        <v>52</v>
      </c>
      <c r="F20" s="4" t="s">
        <v>53</v>
      </c>
      <c r="G20" s="4" t="s">
        <v>17</v>
      </c>
      <c r="H20" s="5">
        <v>33</v>
      </c>
      <c r="I20" s="4">
        <v>0</v>
      </c>
      <c r="J20" s="4">
        <f>SUM(H20:I20)</f>
        <v>33</v>
      </c>
      <c r="K20" s="15">
        <v>4</v>
      </c>
    </row>
    <row r="21" spans="1:16" x14ac:dyDescent="0.3">
      <c r="A21" s="4">
        <v>2</v>
      </c>
      <c r="B21" s="4" t="s">
        <v>54</v>
      </c>
      <c r="C21" s="12" t="s">
        <v>55</v>
      </c>
      <c r="D21" s="5" t="s">
        <v>96</v>
      </c>
      <c r="E21" s="4" t="s">
        <v>56</v>
      </c>
      <c r="F21" s="4" t="s">
        <v>57</v>
      </c>
      <c r="G21" s="4" t="s">
        <v>17</v>
      </c>
      <c r="H21" s="5">
        <v>32.799999999999997</v>
      </c>
      <c r="I21" s="4">
        <v>0</v>
      </c>
      <c r="J21" s="4">
        <f t="shared" ref="J21:J34" si="1">SUM(H21:I21)</f>
        <v>32.799999999999997</v>
      </c>
      <c r="K21" s="15">
        <v>3</v>
      </c>
    </row>
    <row r="22" spans="1:16" x14ac:dyDescent="0.3">
      <c r="A22" s="4">
        <v>3</v>
      </c>
      <c r="B22" s="4" t="s">
        <v>58</v>
      </c>
      <c r="C22" s="12" t="s">
        <v>59</v>
      </c>
      <c r="D22" s="5" t="s">
        <v>101</v>
      </c>
      <c r="E22" s="4" t="s">
        <v>60</v>
      </c>
      <c r="F22" s="4" t="s">
        <v>61</v>
      </c>
      <c r="G22" s="4" t="s">
        <v>17</v>
      </c>
      <c r="H22" s="5">
        <v>30.3</v>
      </c>
      <c r="I22" s="4">
        <v>0</v>
      </c>
      <c r="J22" s="4">
        <f t="shared" si="1"/>
        <v>30.3</v>
      </c>
      <c r="K22" s="15">
        <v>2</v>
      </c>
    </row>
    <row r="23" spans="1:16" x14ac:dyDescent="0.3">
      <c r="A23" s="4">
        <v>4</v>
      </c>
      <c r="B23" s="4" t="s">
        <v>62</v>
      </c>
      <c r="C23" s="12" t="s">
        <v>63</v>
      </c>
      <c r="D23" s="5" t="s">
        <v>106</v>
      </c>
      <c r="E23" s="4" t="s">
        <v>64</v>
      </c>
      <c r="F23" s="4" t="s">
        <v>65</v>
      </c>
      <c r="G23" s="4" t="s">
        <v>17</v>
      </c>
      <c r="H23" s="5">
        <v>33.5</v>
      </c>
      <c r="I23" s="4">
        <v>0</v>
      </c>
      <c r="J23" s="4">
        <f t="shared" si="1"/>
        <v>33.5</v>
      </c>
      <c r="K23" s="15">
        <v>6</v>
      </c>
    </row>
    <row r="24" spans="1:16" x14ac:dyDescent="0.3">
      <c r="A24" s="4">
        <v>5</v>
      </c>
      <c r="B24" s="4" t="s">
        <v>66</v>
      </c>
      <c r="C24" s="12" t="s">
        <v>67</v>
      </c>
      <c r="D24" s="10">
        <v>0.45833333333333331</v>
      </c>
      <c r="E24" s="4" t="s">
        <v>68</v>
      </c>
      <c r="F24" s="4" t="s">
        <v>69</v>
      </c>
      <c r="G24" s="4" t="s">
        <v>17</v>
      </c>
      <c r="H24" s="5">
        <v>30</v>
      </c>
      <c r="I24" s="4">
        <v>4</v>
      </c>
      <c r="J24" s="4">
        <f t="shared" si="1"/>
        <v>34</v>
      </c>
      <c r="K24" s="15">
        <v>7</v>
      </c>
    </row>
    <row r="25" spans="1:16" x14ac:dyDescent="0.3">
      <c r="A25" s="4">
        <v>6</v>
      </c>
      <c r="B25" s="4" t="s">
        <v>70</v>
      </c>
      <c r="C25" s="12" t="s">
        <v>71</v>
      </c>
      <c r="D25" s="10">
        <v>0.4597222222222222</v>
      </c>
      <c r="E25" s="4" t="s">
        <v>72</v>
      </c>
      <c r="F25" s="4" t="s">
        <v>73</v>
      </c>
      <c r="G25" s="4" t="s">
        <v>17</v>
      </c>
      <c r="H25" s="5">
        <v>31.8</v>
      </c>
      <c r="I25" s="4">
        <v>4</v>
      </c>
      <c r="J25" s="4">
        <f t="shared" si="1"/>
        <v>35.799999999999997</v>
      </c>
      <c r="K25" s="15">
        <v>9</v>
      </c>
    </row>
    <row r="26" spans="1:16" x14ac:dyDescent="0.3">
      <c r="A26" s="4">
        <v>7</v>
      </c>
      <c r="B26" s="4" t="s">
        <v>74</v>
      </c>
      <c r="C26" s="12" t="s">
        <v>75</v>
      </c>
      <c r="D26" s="10">
        <v>0.46111111111111114</v>
      </c>
      <c r="E26" s="4" t="s">
        <v>76</v>
      </c>
      <c r="F26" s="4" t="s">
        <v>77</v>
      </c>
      <c r="G26" s="4" t="s">
        <v>17</v>
      </c>
      <c r="H26" s="5">
        <v>32.5</v>
      </c>
      <c r="I26" s="4" t="s">
        <v>226</v>
      </c>
      <c r="J26" s="4" t="s">
        <v>226</v>
      </c>
      <c r="K26" s="15" t="s">
        <v>226</v>
      </c>
    </row>
    <row r="27" spans="1:16" x14ac:dyDescent="0.3">
      <c r="A27" s="4">
        <v>8</v>
      </c>
      <c r="B27" s="4" t="s">
        <v>78</v>
      </c>
      <c r="C27" s="12" t="s">
        <v>79</v>
      </c>
      <c r="D27" s="10">
        <v>0.46250000000000002</v>
      </c>
      <c r="E27" s="4" t="s">
        <v>80</v>
      </c>
      <c r="F27" s="4" t="s">
        <v>81</v>
      </c>
      <c r="G27" s="4" t="s">
        <v>17</v>
      </c>
      <c r="H27" s="5">
        <v>39.799999999999997</v>
      </c>
      <c r="I27" s="4">
        <v>0</v>
      </c>
      <c r="J27" s="4">
        <f t="shared" si="1"/>
        <v>39.799999999999997</v>
      </c>
      <c r="K27" s="15">
        <v>10</v>
      </c>
    </row>
    <row r="28" spans="1:16" x14ac:dyDescent="0.3">
      <c r="A28" s="4">
        <v>9</v>
      </c>
      <c r="B28" s="4" t="s">
        <v>82</v>
      </c>
      <c r="C28" s="12" t="s">
        <v>83</v>
      </c>
      <c r="D28" s="10">
        <v>0.46388888888888891</v>
      </c>
      <c r="E28" s="4" t="s">
        <v>84</v>
      </c>
      <c r="F28" s="4" t="s">
        <v>85</v>
      </c>
      <c r="G28" s="4" t="s">
        <v>17</v>
      </c>
      <c r="H28" s="5">
        <v>33</v>
      </c>
      <c r="I28" s="4">
        <v>0</v>
      </c>
      <c r="J28" s="4">
        <f t="shared" si="1"/>
        <v>33</v>
      </c>
      <c r="K28" s="15">
        <v>5</v>
      </c>
    </row>
    <row r="29" spans="1:16" x14ac:dyDescent="0.3">
      <c r="A29" s="4">
        <v>10</v>
      </c>
      <c r="B29" s="4" t="s">
        <v>86</v>
      </c>
      <c r="C29" s="12" t="s">
        <v>87</v>
      </c>
      <c r="D29" s="10">
        <v>0.46875</v>
      </c>
      <c r="E29" s="4" t="s">
        <v>234</v>
      </c>
      <c r="F29" s="4" t="s">
        <v>88</v>
      </c>
      <c r="G29" s="4" t="s">
        <v>17</v>
      </c>
      <c r="H29" s="5">
        <v>37.299999999999997</v>
      </c>
      <c r="I29" s="4">
        <v>12</v>
      </c>
      <c r="J29" s="4">
        <f t="shared" si="1"/>
        <v>49.3</v>
      </c>
      <c r="K29" s="15">
        <v>14</v>
      </c>
    </row>
    <row r="30" spans="1:16" x14ac:dyDescent="0.3">
      <c r="A30" s="4">
        <v>11</v>
      </c>
      <c r="B30" s="4" t="s">
        <v>89</v>
      </c>
      <c r="C30" s="12" t="s">
        <v>90</v>
      </c>
      <c r="D30" s="10">
        <v>0.47013888888888888</v>
      </c>
      <c r="E30" s="4" t="s">
        <v>92</v>
      </c>
      <c r="F30" s="4" t="s">
        <v>93</v>
      </c>
      <c r="G30" s="4" t="s">
        <v>17</v>
      </c>
      <c r="H30" s="5">
        <v>38</v>
      </c>
      <c r="I30" s="4">
        <v>16</v>
      </c>
      <c r="J30" s="4">
        <f t="shared" si="1"/>
        <v>54</v>
      </c>
      <c r="K30" s="15">
        <v>15</v>
      </c>
    </row>
    <row r="31" spans="1:16" x14ac:dyDescent="0.3">
      <c r="A31" s="4">
        <v>12</v>
      </c>
      <c r="B31" s="4" t="s">
        <v>94</v>
      </c>
      <c r="C31" s="12" t="s">
        <v>95</v>
      </c>
      <c r="D31" s="10">
        <v>0.47569444444444442</v>
      </c>
      <c r="E31" s="4" t="s">
        <v>97</v>
      </c>
      <c r="F31" s="4" t="s">
        <v>98</v>
      </c>
      <c r="G31" s="4" t="s">
        <v>17</v>
      </c>
      <c r="H31" s="5">
        <v>31.5</v>
      </c>
      <c r="I31" s="4">
        <v>4</v>
      </c>
      <c r="J31" s="4">
        <f t="shared" si="1"/>
        <v>35.5</v>
      </c>
      <c r="K31" s="15">
        <v>8</v>
      </c>
    </row>
    <row r="32" spans="1:16" x14ac:dyDescent="0.3">
      <c r="A32" s="4">
        <v>13</v>
      </c>
      <c r="B32" s="4" t="s">
        <v>99</v>
      </c>
      <c r="C32" s="12" t="s">
        <v>100</v>
      </c>
      <c r="D32" s="10">
        <v>0.47916666666666669</v>
      </c>
      <c r="E32" s="4" t="s">
        <v>102</v>
      </c>
      <c r="F32" s="4" t="s">
        <v>103</v>
      </c>
      <c r="G32" s="4" t="s">
        <v>17</v>
      </c>
      <c r="H32" s="5">
        <v>35.799999999999997</v>
      </c>
      <c r="I32" s="4">
        <v>4</v>
      </c>
      <c r="J32" s="4">
        <f t="shared" si="1"/>
        <v>39.799999999999997</v>
      </c>
      <c r="K32" s="15">
        <v>11</v>
      </c>
    </row>
    <row r="33" spans="1:16" x14ac:dyDescent="0.3">
      <c r="A33" s="4">
        <v>14</v>
      </c>
      <c r="B33" s="4" t="s">
        <v>104</v>
      </c>
      <c r="C33" s="12" t="s">
        <v>105</v>
      </c>
      <c r="D33" s="10">
        <v>0.48958333333333331</v>
      </c>
      <c r="E33" s="4" t="s">
        <v>107</v>
      </c>
      <c r="F33" s="4" t="s">
        <v>108</v>
      </c>
      <c r="G33" s="4" t="s">
        <v>17</v>
      </c>
      <c r="H33" s="5">
        <v>28.8</v>
      </c>
      <c r="I33" s="4">
        <v>0</v>
      </c>
      <c r="J33" s="4">
        <f t="shared" si="1"/>
        <v>28.8</v>
      </c>
      <c r="K33" s="15">
        <v>1</v>
      </c>
    </row>
    <row r="34" spans="1:16" x14ac:dyDescent="0.3">
      <c r="A34" s="4">
        <v>15</v>
      </c>
      <c r="B34" s="4" t="s">
        <v>109</v>
      </c>
      <c r="C34" s="12" t="s">
        <v>110</v>
      </c>
      <c r="D34" s="10">
        <v>0.4909722222222222</v>
      </c>
      <c r="E34" s="4" t="s">
        <v>235</v>
      </c>
      <c r="F34" s="4" t="s">
        <v>112</v>
      </c>
      <c r="G34" s="4" t="s">
        <v>17</v>
      </c>
      <c r="H34" s="5">
        <v>30.5</v>
      </c>
      <c r="I34" s="4">
        <v>12</v>
      </c>
      <c r="J34" s="4">
        <f t="shared" si="1"/>
        <v>42.5</v>
      </c>
      <c r="K34" s="15">
        <v>12</v>
      </c>
    </row>
    <row r="35" spans="1:16" x14ac:dyDescent="0.3">
      <c r="A35" s="4"/>
      <c r="B35" s="4"/>
      <c r="C35" s="5"/>
      <c r="D35" s="4"/>
      <c r="E35" s="4"/>
      <c r="F35" s="4"/>
      <c r="G35" s="4"/>
      <c r="H35" s="5"/>
      <c r="I35" s="4"/>
      <c r="J35" s="4"/>
      <c r="K35" s="4"/>
    </row>
    <row r="36" spans="1:16" x14ac:dyDescent="0.3">
      <c r="A36" s="4"/>
      <c r="B36" s="4"/>
      <c r="C36" s="5"/>
      <c r="D36" s="5"/>
      <c r="E36" s="4"/>
      <c r="F36" s="4"/>
      <c r="G36" s="4"/>
      <c r="H36" s="5"/>
      <c r="I36" s="4"/>
      <c r="J36" s="4"/>
      <c r="K36" s="4"/>
    </row>
    <row r="37" spans="1:16" x14ac:dyDescent="0.3">
      <c r="A37" s="4"/>
      <c r="B37" s="6" t="s">
        <v>113</v>
      </c>
      <c r="C37" s="7" t="s">
        <v>218</v>
      </c>
      <c r="D37" s="7" t="s">
        <v>2</v>
      </c>
      <c r="E37" s="6" t="s">
        <v>114</v>
      </c>
      <c r="F37" s="6" t="s">
        <v>2</v>
      </c>
      <c r="G37" s="6" t="s">
        <v>2</v>
      </c>
      <c r="H37" s="7" t="s">
        <v>5</v>
      </c>
      <c r="I37" s="6"/>
      <c r="J37" s="6"/>
      <c r="K37" s="6"/>
    </row>
    <row r="38" spans="1:16" x14ac:dyDescent="0.3">
      <c r="A38" s="4"/>
      <c r="B38" s="6" t="s">
        <v>6</v>
      </c>
      <c r="C38" s="8" t="s">
        <v>7</v>
      </c>
      <c r="D38" s="9" t="s">
        <v>8</v>
      </c>
      <c r="E38" s="6" t="s">
        <v>9</v>
      </c>
      <c r="F38" s="6" t="s">
        <v>10</v>
      </c>
      <c r="G38" s="6" t="s">
        <v>11</v>
      </c>
      <c r="H38" s="7" t="s">
        <v>221</v>
      </c>
      <c r="I38" s="6" t="s">
        <v>222</v>
      </c>
      <c r="J38" s="6" t="s">
        <v>224</v>
      </c>
      <c r="K38" s="6" t="s">
        <v>223</v>
      </c>
      <c r="L38" s="3"/>
      <c r="M38" s="3"/>
      <c r="N38" s="3"/>
      <c r="O38" s="3"/>
      <c r="P38" s="3"/>
    </row>
    <row r="39" spans="1:16" x14ac:dyDescent="0.3">
      <c r="A39" s="4">
        <v>1</v>
      </c>
      <c r="B39" s="4" t="s">
        <v>115</v>
      </c>
      <c r="C39" s="12" t="s">
        <v>116</v>
      </c>
      <c r="D39" s="10">
        <v>0.5131944444444444</v>
      </c>
      <c r="E39" s="4" t="s">
        <v>117</v>
      </c>
      <c r="F39" s="4" t="s">
        <v>118</v>
      </c>
      <c r="G39" s="4" t="s">
        <v>17</v>
      </c>
      <c r="H39" s="5" t="s">
        <v>225</v>
      </c>
      <c r="I39" s="4" t="s">
        <v>225</v>
      </c>
      <c r="J39" s="4" t="s">
        <v>225</v>
      </c>
      <c r="K39" s="15" t="s">
        <v>225</v>
      </c>
    </row>
    <row r="40" spans="1:16" x14ac:dyDescent="0.3">
      <c r="A40" s="4">
        <v>2</v>
      </c>
      <c r="B40" s="4" t="s">
        <v>119</v>
      </c>
      <c r="C40" s="13">
        <v>0.48333333333333334</v>
      </c>
      <c r="D40" s="10">
        <v>0.51597222222222228</v>
      </c>
      <c r="E40" s="4" t="s">
        <v>120</v>
      </c>
      <c r="F40" s="4" t="s">
        <v>121</v>
      </c>
      <c r="G40" s="4" t="s">
        <v>17</v>
      </c>
      <c r="H40" s="5">
        <v>34.799999999999997</v>
      </c>
      <c r="I40" s="4">
        <v>4</v>
      </c>
      <c r="J40" s="4">
        <f t="shared" ref="J40:J53" si="2">SUM(H40:I40)</f>
        <v>38.799999999999997</v>
      </c>
      <c r="K40" s="15">
        <v>11</v>
      </c>
    </row>
    <row r="41" spans="1:16" x14ac:dyDescent="0.3">
      <c r="A41" s="4">
        <v>3</v>
      </c>
      <c r="B41" s="4" t="s">
        <v>146</v>
      </c>
      <c r="C41" s="13">
        <v>0.48749999999999999</v>
      </c>
      <c r="D41" s="10">
        <v>0.51736111111111116</v>
      </c>
      <c r="E41" s="4" t="s">
        <v>147</v>
      </c>
      <c r="F41" s="4" t="s">
        <v>148</v>
      </c>
      <c r="G41" s="4" t="s">
        <v>17</v>
      </c>
      <c r="H41" s="5">
        <v>30.3</v>
      </c>
      <c r="I41" s="4">
        <v>0</v>
      </c>
      <c r="J41" s="4">
        <f t="shared" si="2"/>
        <v>30.3</v>
      </c>
      <c r="K41" s="15">
        <v>2</v>
      </c>
    </row>
    <row r="42" spans="1:16" x14ac:dyDescent="0.3">
      <c r="A42" s="4">
        <v>4</v>
      </c>
      <c r="B42" s="4" t="s">
        <v>125</v>
      </c>
      <c r="C42" s="13">
        <v>0.49166666666666664</v>
      </c>
      <c r="D42" s="10">
        <v>0.51875000000000004</v>
      </c>
      <c r="E42" s="4" t="s">
        <v>126</v>
      </c>
      <c r="F42" s="4" t="s">
        <v>127</v>
      </c>
      <c r="G42" s="4" t="s">
        <v>17</v>
      </c>
      <c r="H42" s="5" t="s">
        <v>225</v>
      </c>
      <c r="I42" s="4" t="s">
        <v>225</v>
      </c>
      <c r="J42" s="4" t="s">
        <v>225</v>
      </c>
      <c r="K42" s="15" t="s">
        <v>225</v>
      </c>
    </row>
    <row r="43" spans="1:16" x14ac:dyDescent="0.3">
      <c r="A43" s="4">
        <v>5</v>
      </c>
      <c r="B43" s="4" t="s">
        <v>128</v>
      </c>
      <c r="C43" s="13">
        <v>0.49583333333333335</v>
      </c>
      <c r="D43" s="10">
        <v>0.52013888888888893</v>
      </c>
      <c r="E43" s="4" t="s">
        <v>129</v>
      </c>
      <c r="F43" s="4" t="s">
        <v>130</v>
      </c>
      <c r="G43" s="4" t="s">
        <v>17</v>
      </c>
      <c r="H43" s="5">
        <v>32.5</v>
      </c>
      <c r="I43" s="4">
        <v>4</v>
      </c>
      <c r="J43" s="4">
        <f t="shared" si="2"/>
        <v>36.5</v>
      </c>
      <c r="K43" s="15">
        <v>10</v>
      </c>
    </row>
    <row r="44" spans="1:16" x14ac:dyDescent="0.3">
      <c r="A44" s="4">
        <v>6</v>
      </c>
      <c r="B44" s="4" t="s">
        <v>131</v>
      </c>
      <c r="C44" s="13">
        <v>0.5</v>
      </c>
      <c r="D44" s="10">
        <v>0.52152777777777781</v>
      </c>
      <c r="E44" s="4" t="s">
        <v>132</v>
      </c>
      <c r="F44" s="4" t="s">
        <v>133</v>
      </c>
      <c r="G44" s="4" t="s">
        <v>17</v>
      </c>
      <c r="H44" s="5">
        <v>30.5</v>
      </c>
      <c r="I44" s="4">
        <v>0</v>
      </c>
      <c r="J44" s="4">
        <f t="shared" si="2"/>
        <v>30.5</v>
      </c>
      <c r="K44" s="15">
        <v>3</v>
      </c>
    </row>
    <row r="45" spans="1:16" x14ac:dyDescent="0.3">
      <c r="A45" s="4">
        <v>7</v>
      </c>
      <c r="B45" s="4" t="s">
        <v>134</v>
      </c>
      <c r="C45" s="13">
        <v>0.50416666666666665</v>
      </c>
      <c r="D45" s="10">
        <v>0.5229166666666667</v>
      </c>
      <c r="E45" s="4" t="s">
        <v>135</v>
      </c>
      <c r="F45" s="4" t="s">
        <v>136</v>
      </c>
      <c r="G45" s="4" t="s">
        <v>17</v>
      </c>
      <c r="H45" s="5">
        <v>34</v>
      </c>
      <c r="I45" s="4">
        <v>12</v>
      </c>
      <c r="J45" s="4">
        <f t="shared" si="2"/>
        <v>46</v>
      </c>
      <c r="K45" s="15">
        <v>13</v>
      </c>
    </row>
    <row r="46" spans="1:16" x14ac:dyDescent="0.3">
      <c r="A46" s="4">
        <v>8</v>
      </c>
      <c r="B46" s="4" t="s">
        <v>137</v>
      </c>
      <c r="C46" s="13">
        <v>0.5083333333333333</v>
      </c>
      <c r="D46" s="10">
        <v>0.53125</v>
      </c>
      <c r="E46" s="4" t="s">
        <v>138</v>
      </c>
      <c r="F46" s="4" t="s">
        <v>139</v>
      </c>
      <c r="G46" s="4" t="s">
        <v>17</v>
      </c>
      <c r="H46" s="5">
        <v>35</v>
      </c>
      <c r="I46" s="4">
        <v>0</v>
      </c>
      <c r="J46" s="4">
        <f t="shared" si="2"/>
        <v>35</v>
      </c>
      <c r="K46" s="15">
        <v>7</v>
      </c>
    </row>
    <row r="47" spans="1:16" x14ac:dyDescent="0.3">
      <c r="A47" s="4">
        <v>9</v>
      </c>
      <c r="B47" s="4" t="s">
        <v>140</v>
      </c>
      <c r="C47" s="13">
        <v>0.51249999999999996</v>
      </c>
      <c r="D47" s="10">
        <v>0.53333333333333333</v>
      </c>
      <c r="E47" s="4" t="s">
        <v>141</v>
      </c>
      <c r="F47" s="4" t="s">
        <v>142</v>
      </c>
      <c r="G47" s="4" t="s">
        <v>17</v>
      </c>
      <c r="H47" s="5">
        <v>30</v>
      </c>
      <c r="I47" s="4">
        <v>0</v>
      </c>
      <c r="J47" s="4">
        <f t="shared" si="2"/>
        <v>30</v>
      </c>
      <c r="K47" s="15">
        <v>1</v>
      </c>
    </row>
    <row r="48" spans="1:16" x14ac:dyDescent="0.3">
      <c r="A48" s="4">
        <v>10</v>
      </c>
      <c r="B48" s="4" t="s">
        <v>143</v>
      </c>
      <c r="C48" s="13">
        <v>0.51666666666666672</v>
      </c>
      <c r="D48" s="10">
        <v>0.53472222222222221</v>
      </c>
      <c r="E48" s="4" t="s">
        <v>144</v>
      </c>
      <c r="F48" s="4" t="s">
        <v>145</v>
      </c>
      <c r="G48" s="4" t="s">
        <v>17</v>
      </c>
      <c r="H48" s="5">
        <v>32.299999999999997</v>
      </c>
      <c r="I48" s="4">
        <v>4</v>
      </c>
      <c r="J48" s="4">
        <f t="shared" si="2"/>
        <v>36.299999999999997</v>
      </c>
      <c r="K48" s="15">
        <v>9</v>
      </c>
    </row>
    <row r="49" spans="1:16" x14ac:dyDescent="0.3">
      <c r="A49" s="4">
        <v>11</v>
      </c>
      <c r="B49" s="4" t="s">
        <v>122</v>
      </c>
      <c r="C49" s="13">
        <v>0.52083333333333337</v>
      </c>
      <c r="D49" s="10">
        <v>0.54166666666666663</v>
      </c>
      <c r="E49" s="4" t="s">
        <v>123</v>
      </c>
      <c r="F49" s="4" t="s">
        <v>124</v>
      </c>
      <c r="G49" s="4" t="s">
        <v>17</v>
      </c>
      <c r="H49" s="5">
        <v>33.799999999999997</v>
      </c>
      <c r="I49" s="4">
        <v>0</v>
      </c>
      <c r="J49" s="4">
        <f t="shared" si="2"/>
        <v>33.799999999999997</v>
      </c>
      <c r="K49" s="15">
        <v>5</v>
      </c>
    </row>
    <row r="50" spans="1:16" x14ac:dyDescent="0.3">
      <c r="A50" s="4">
        <v>12</v>
      </c>
      <c r="B50" s="4" t="s">
        <v>149</v>
      </c>
      <c r="C50" s="13">
        <v>0.52916666666666667</v>
      </c>
      <c r="D50" s="10">
        <v>0.55208333333333337</v>
      </c>
      <c r="E50" s="4" t="s">
        <v>111</v>
      </c>
      <c r="F50" s="4" t="s">
        <v>150</v>
      </c>
      <c r="G50" s="4" t="s">
        <v>17</v>
      </c>
      <c r="H50" s="5">
        <v>31.3</v>
      </c>
      <c r="I50" s="4">
        <v>0</v>
      </c>
      <c r="J50" s="4">
        <f t="shared" si="2"/>
        <v>31.3</v>
      </c>
      <c r="K50" s="15">
        <v>4</v>
      </c>
    </row>
    <row r="51" spans="1:16" x14ac:dyDescent="0.3">
      <c r="A51" s="4">
        <v>13</v>
      </c>
      <c r="B51" s="4" t="s">
        <v>151</v>
      </c>
      <c r="C51" s="13">
        <v>0.53333333333333333</v>
      </c>
      <c r="D51" s="10">
        <v>0.55555555555555558</v>
      </c>
      <c r="E51" s="4" t="s">
        <v>236</v>
      </c>
      <c r="F51" s="4" t="s">
        <v>152</v>
      </c>
      <c r="G51" s="4" t="s">
        <v>17</v>
      </c>
      <c r="H51" s="5">
        <v>34.799999999999997</v>
      </c>
      <c r="I51" s="4">
        <v>8</v>
      </c>
      <c r="J51" s="4">
        <f t="shared" si="2"/>
        <v>42.8</v>
      </c>
      <c r="K51" s="15">
        <v>12</v>
      </c>
    </row>
    <row r="52" spans="1:16" x14ac:dyDescent="0.3">
      <c r="A52" s="4">
        <v>14</v>
      </c>
      <c r="B52" s="4" t="s">
        <v>153</v>
      </c>
      <c r="C52" s="13">
        <v>0.53749999999999998</v>
      </c>
      <c r="D52" s="10">
        <v>0.56180555555555556</v>
      </c>
      <c r="E52" s="4" t="s">
        <v>154</v>
      </c>
      <c r="F52" s="4" t="s">
        <v>155</v>
      </c>
      <c r="G52" s="4" t="s">
        <v>17</v>
      </c>
      <c r="H52" s="5">
        <v>34.799999999999997</v>
      </c>
      <c r="I52" s="4">
        <v>0</v>
      </c>
      <c r="J52" s="4">
        <f t="shared" si="2"/>
        <v>34.799999999999997</v>
      </c>
      <c r="K52" s="15">
        <v>6</v>
      </c>
    </row>
    <row r="53" spans="1:16" x14ac:dyDescent="0.3">
      <c r="A53" s="4">
        <v>15</v>
      </c>
      <c r="B53" s="4" t="s">
        <v>156</v>
      </c>
      <c r="C53" s="13">
        <v>0.54166666666666663</v>
      </c>
      <c r="D53" s="10">
        <v>0.56319444444444444</v>
      </c>
      <c r="E53" s="4" t="s">
        <v>117</v>
      </c>
      <c r="F53" s="4" t="s">
        <v>157</v>
      </c>
      <c r="G53" s="4" t="s">
        <v>17</v>
      </c>
      <c r="H53" s="5">
        <v>36</v>
      </c>
      <c r="I53" s="4">
        <v>0</v>
      </c>
      <c r="J53" s="4">
        <f t="shared" si="2"/>
        <v>36</v>
      </c>
      <c r="K53" s="15">
        <v>8</v>
      </c>
    </row>
    <row r="54" spans="1:16" x14ac:dyDescent="0.3">
      <c r="A54" s="4"/>
      <c r="B54" s="4"/>
      <c r="C54" s="5"/>
      <c r="D54" s="10"/>
      <c r="E54" s="4"/>
      <c r="F54" s="4"/>
      <c r="G54" s="4"/>
      <c r="H54" s="5"/>
      <c r="I54" s="4"/>
      <c r="J54" s="4"/>
      <c r="K54" s="4"/>
    </row>
    <row r="55" spans="1:16" x14ac:dyDescent="0.3">
      <c r="A55" s="4"/>
      <c r="B55" s="4" t="s">
        <v>2</v>
      </c>
      <c r="C55" s="5"/>
      <c r="D55" s="5"/>
      <c r="E55" s="4"/>
      <c r="F55" s="4"/>
      <c r="G55" s="4"/>
      <c r="H55" s="5"/>
      <c r="I55" s="4"/>
      <c r="J55" s="4"/>
      <c r="K55" s="4"/>
    </row>
    <row r="56" spans="1:16" x14ac:dyDescent="0.3">
      <c r="A56" s="4"/>
      <c r="B56" s="6" t="s">
        <v>158</v>
      </c>
      <c r="C56" s="7" t="s">
        <v>215</v>
      </c>
      <c r="D56" s="7" t="s">
        <v>2</v>
      </c>
      <c r="E56" s="6" t="s">
        <v>159</v>
      </c>
      <c r="F56" s="6" t="s">
        <v>2</v>
      </c>
      <c r="G56" s="6" t="s">
        <v>2</v>
      </c>
      <c r="H56" s="7" t="s">
        <v>5</v>
      </c>
      <c r="I56" s="6"/>
      <c r="J56" s="6"/>
      <c r="K56" s="6"/>
    </row>
    <row r="57" spans="1:16" x14ac:dyDescent="0.3">
      <c r="A57" s="4"/>
      <c r="B57" s="6" t="s">
        <v>6</v>
      </c>
      <c r="C57" s="8" t="s">
        <v>7</v>
      </c>
      <c r="D57" s="9" t="s">
        <v>8</v>
      </c>
      <c r="E57" s="6" t="s">
        <v>9</v>
      </c>
      <c r="F57" s="6" t="s">
        <v>10</v>
      </c>
      <c r="G57" s="6" t="s">
        <v>11</v>
      </c>
      <c r="H57" s="7" t="s">
        <v>221</v>
      </c>
      <c r="I57" s="6" t="s">
        <v>222</v>
      </c>
      <c r="J57" s="6"/>
      <c r="K57" s="6" t="s">
        <v>223</v>
      </c>
      <c r="L57" s="3"/>
      <c r="M57" s="3"/>
      <c r="N57" s="3"/>
      <c r="O57" s="3"/>
      <c r="P57" s="3"/>
    </row>
    <row r="58" spans="1:16" x14ac:dyDescent="0.3">
      <c r="A58" s="4">
        <v>7</v>
      </c>
      <c r="B58" s="4" t="s">
        <v>160</v>
      </c>
      <c r="C58" s="13">
        <v>0.55208333333333337</v>
      </c>
      <c r="D58" s="5" t="s">
        <v>178</v>
      </c>
      <c r="E58" s="4" t="s">
        <v>120</v>
      </c>
      <c r="F58" s="4" t="s">
        <v>161</v>
      </c>
      <c r="G58" s="4" t="s">
        <v>17</v>
      </c>
      <c r="H58" s="5">
        <v>42.3</v>
      </c>
      <c r="I58" s="4">
        <v>0</v>
      </c>
      <c r="J58" s="4">
        <f>SUM(H58:I58)</f>
        <v>42.3</v>
      </c>
      <c r="K58" s="15">
        <v>9</v>
      </c>
    </row>
    <row r="59" spans="1:16" x14ac:dyDescent="0.3">
      <c r="A59" s="4">
        <v>8</v>
      </c>
      <c r="B59" s="4" t="s">
        <v>162</v>
      </c>
      <c r="C59" s="13">
        <v>0.55625000000000002</v>
      </c>
      <c r="D59" s="5" t="s">
        <v>182</v>
      </c>
      <c r="E59" s="4" t="s">
        <v>163</v>
      </c>
      <c r="F59" s="4" t="s">
        <v>164</v>
      </c>
      <c r="G59" s="4" t="s">
        <v>17</v>
      </c>
      <c r="H59" s="5">
        <v>31.5</v>
      </c>
      <c r="I59" s="4">
        <v>4</v>
      </c>
      <c r="J59" s="4">
        <f t="shared" ref="J59:J67" si="3">SUM(H59:I59)</f>
        <v>35.5</v>
      </c>
      <c r="K59" s="15">
        <v>7</v>
      </c>
    </row>
    <row r="60" spans="1:16" x14ac:dyDescent="0.3">
      <c r="A60" s="4">
        <v>9</v>
      </c>
      <c r="B60" s="4" t="s">
        <v>165</v>
      </c>
      <c r="C60" s="13">
        <v>0.56041666666666667</v>
      </c>
      <c r="D60" s="5" t="s">
        <v>186</v>
      </c>
      <c r="E60" s="4" t="s">
        <v>166</v>
      </c>
      <c r="F60" s="4" t="s">
        <v>167</v>
      </c>
      <c r="G60" s="4" t="s">
        <v>17</v>
      </c>
      <c r="H60" s="5">
        <v>32.5</v>
      </c>
      <c r="I60" s="4">
        <v>0</v>
      </c>
      <c r="J60" s="4">
        <f t="shared" si="3"/>
        <v>32.5</v>
      </c>
      <c r="K60" s="15">
        <v>3</v>
      </c>
    </row>
    <row r="61" spans="1:16" x14ac:dyDescent="0.3">
      <c r="A61" s="4">
        <v>10</v>
      </c>
      <c r="B61" s="4" t="s">
        <v>168</v>
      </c>
      <c r="C61" s="13">
        <v>0.56458333333333333</v>
      </c>
      <c r="D61" s="10">
        <v>0.59236111111111112</v>
      </c>
      <c r="E61" s="4" t="s">
        <v>169</v>
      </c>
      <c r="F61" s="4" t="s">
        <v>170</v>
      </c>
      <c r="G61" s="4" t="s">
        <v>17</v>
      </c>
      <c r="H61" s="5">
        <v>31.8</v>
      </c>
      <c r="I61" s="4">
        <v>0</v>
      </c>
      <c r="J61" s="4">
        <f t="shared" si="3"/>
        <v>31.8</v>
      </c>
      <c r="K61" s="15">
        <v>2</v>
      </c>
    </row>
    <row r="62" spans="1:16" x14ac:dyDescent="0.3">
      <c r="A62" s="4">
        <v>11</v>
      </c>
      <c r="B62" s="4" t="s">
        <v>171</v>
      </c>
      <c r="C62" s="13">
        <v>0.56874999999999998</v>
      </c>
      <c r="D62" s="10">
        <v>0.59375</v>
      </c>
      <c r="E62" s="4" t="s">
        <v>172</v>
      </c>
      <c r="F62" s="4" t="s">
        <v>173</v>
      </c>
      <c r="G62" s="4" t="s">
        <v>17</v>
      </c>
      <c r="H62" s="5">
        <v>31</v>
      </c>
      <c r="I62" s="4">
        <v>0</v>
      </c>
      <c r="J62" s="4">
        <f t="shared" si="3"/>
        <v>31</v>
      </c>
      <c r="K62" s="15">
        <v>1</v>
      </c>
    </row>
    <row r="63" spans="1:16" x14ac:dyDescent="0.3">
      <c r="A63" s="4">
        <v>12</v>
      </c>
      <c r="B63" s="4" t="s">
        <v>174</v>
      </c>
      <c r="C63" s="13">
        <v>0.57291666666666663</v>
      </c>
      <c r="D63" s="10">
        <v>0.59513888888888888</v>
      </c>
      <c r="E63" s="4" t="s">
        <v>175</v>
      </c>
      <c r="F63" s="4" t="s">
        <v>176</v>
      </c>
      <c r="G63" s="4" t="s">
        <v>17</v>
      </c>
      <c r="H63" s="5">
        <v>33</v>
      </c>
      <c r="I63" s="4">
        <v>0</v>
      </c>
      <c r="J63" s="4">
        <f t="shared" si="3"/>
        <v>33</v>
      </c>
      <c r="K63" s="15">
        <v>5</v>
      </c>
    </row>
    <row r="64" spans="1:16" x14ac:dyDescent="0.3">
      <c r="A64" s="4">
        <v>13</v>
      </c>
      <c r="B64" s="4" t="s">
        <v>177</v>
      </c>
      <c r="C64" s="13">
        <v>0.57708333333333328</v>
      </c>
      <c r="D64" s="10">
        <v>0.59652777777777777</v>
      </c>
      <c r="E64" s="4" t="s">
        <v>179</v>
      </c>
      <c r="F64" s="4" t="s">
        <v>180</v>
      </c>
      <c r="G64" s="4" t="s">
        <v>17</v>
      </c>
      <c r="H64" s="5">
        <v>33.299999999999997</v>
      </c>
      <c r="I64" s="4">
        <v>0</v>
      </c>
      <c r="J64" s="4">
        <f t="shared" si="3"/>
        <v>33.299999999999997</v>
      </c>
      <c r="K64" s="15">
        <v>6</v>
      </c>
    </row>
    <row r="65" spans="1:16" x14ac:dyDescent="0.3">
      <c r="A65" s="4">
        <v>14</v>
      </c>
      <c r="B65" s="4" t="s">
        <v>181</v>
      </c>
      <c r="C65" s="13">
        <v>0.58125000000000004</v>
      </c>
      <c r="D65" s="10">
        <v>0.59791666666666665</v>
      </c>
      <c r="E65" s="4" t="s">
        <v>183</v>
      </c>
      <c r="F65" s="4" t="s">
        <v>184</v>
      </c>
      <c r="G65" s="4" t="s">
        <v>17</v>
      </c>
      <c r="H65" s="5">
        <v>29.5</v>
      </c>
      <c r="I65" s="4">
        <v>8</v>
      </c>
      <c r="J65" s="4">
        <f t="shared" si="3"/>
        <v>37.5</v>
      </c>
      <c r="K65" s="15">
        <v>8</v>
      </c>
    </row>
    <row r="66" spans="1:16" x14ac:dyDescent="0.3">
      <c r="A66" s="4">
        <v>15</v>
      </c>
      <c r="B66" s="4" t="s">
        <v>185</v>
      </c>
      <c r="C66" s="13">
        <v>0.5854166666666667</v>
      </c>
      <c r="D66" s="10">
        <v>0.60069444444444442</v>
      </c>
      <c r="E66" s="4" t="s">
        <v>126</v>
      </c>
      <c r="F66" s="4" t="s">
        <v>187</v>
      </c>
      <c r="G66" s="4" t="s">
        <v>17</v>
      </c>
      <c r="H66" s="5" t="s">
        <v>225</v>
      </c>
      <c r="I66" s="5" t="s">
        <v>225</v>
      </c>
      <c r="J66" s="4" t="s">
        <v>225</v>
      </c>
      <c r="K66" s="15" t="s">
        <v>225</v>
      </c>
    </row>
    <row r="67" spans="1:16" x14ac:dyDescent="0.3">
      <c r="A67" s="4">
        <v>16</v>
      </c>
      <c r="B67" s="4" t="s">
        <v>208</v>
      </c>
      <c r="C67" s="13">
        <v>0.58958333333333335</v>
      </c>
      <c r="D67" s="10">
        <v>0.60416666666666663</v>
      </c>
      <c r="E67" s="4" t="s">
        <v>209</v>
      </c>
      <c r="F67" s="4" t="s">
        <v>210</v>
      </c>
      <c r="G67" s="4" t="s">
        <v>17</v>
      </c>
      <c r="H67" s="5">
        <v>32.799999999999997</v>
      </c>
      <c r="I67" s="4">
        <v>0</v>
      </c>
      <c r="J67" s="4">
        <f t="shared" si="3"/>
        <v>32.799999999999997</v>
      </c>
      <c r="K67" s="15">
        <v>4</v>
      </c>
    </row>
    <row r="68" spans="1:16" x14ac:dyDescent="0.3">
      <c r="A68" s="4"/>
      <c r="B68" s="4" t="s">
        <v>2</v>
      </c>
      <c r="C68" s="5"/>
      <c r="D68" s="5"/>
      <c r="E68" s="4"/>
      <c r="F68" s="4"/>
      <c r="G68" s="4"/>
      <c r="H68" s="5"/>
      <c r="I68" s="4"/>
      <c r="J68" s="4"/>
      <c r="K68" s="4"/>
    </row>
    <row r="69" spans="1:16" x14ac:dyDescent="0.3">
      <c r="A69" s="4"/>
      <c r="B69" s="6" t="s">
        <v>188</v>
      </c>
      <c r="C69" s="7" t="s">
        <v>214</v>
      </c>
      <c r="D69" s="7" t="s">
        <v>2</v>
      </c>
      <c r="E69" s="6" t="s">
        <v>189</v>
      </c>
      <c r="F69" s="6" t="s">
        <v>2</v>
      </c>
      <c r="G69" s="6" t="s">
        <v>2</v>
      </c>
      <c r="H69" s="7"/>
      <c r="I69" s="6"/>
      <c r="J69" s="6"/>
      <c r="K69" s="6"/>
    </row>
    <row r="70" spans="1:16" x14ac:dyDescent="0.3">
      <c r="A70" s="4"/>
      <c r="B70" s="6" t="s">
        <v>6</v>
      </c>
      <c r="C70" s="8" t="s">
        <v>7</v>
      </c>
      <c r="D70" s="9" t="s">
        <v>8</v>
      </c>
      <c r="E70" s="6" t="s">
        <v>9</v>
      </c>
      <c r="F70" s="6" t="s">
        <v>10</v>
      </c>
      <c r="G70" s="6" t="s">
        <v>11</v>
      </c>
      <c r="H70" s="7" t="s">
        <v>221</v>
      </c>
      <c r="I70" s="6" t="s">
        <v>222</v>
      </c>
      <c r="J70" s="6"/>
      <c r="K70" s="6" t="s">
        <v>223</v>
      </c>
      <c r="L70" s="3"/>
      <c r="M70" s="3"/>
      <c r="N70" s="3"/>
      <c r="O70" s="3"/>
      <c r="P70" s="3"/>
    </row>
    <row r="71" spans="1:16" x14ac:dyDescent="0.3">
      <c r="A71" s="4">
        <v>1</v>
      </c>
      <c r="B71" s="4" t="s">
        <v>190</v>
      </c>
      <c r="C71" s="13">
        <v>0.59027777777777779</v>
      </c>
      <c r="D71" s="5" t="s">
        <v>191</v>
      </c>
      <c r="E71" s="4" t="s">
        <v>192</v>
      </c>
      <c r="F71" s="4" t="s">
        <v>193</v>
      </c>
      <c r="G71" s="4" t="s">
        <v>17</v>
      </c>
      <c r="H71" s="5">
        <v>30.3</v>
      </c>
      <c r="I71" s="4">
        <v>0</v>
      </c>
      <c r="J71" s="4">
        <f>SUM(H71:I71)</f>
        <v>30.3</v>
      </c>
      <c r="K71" s="15">
        <v>1</v>
      </c>
    </row>
    <row r="72" spans="1:16" x14ac:dyDescent="0.3">
      <c r="A72" s="4">
        <v>2</v>
      </c>
      <c r="B72" s="4" t="s">
        <v>194</v>
      </c>
      <c r="C72" s="13">
        <v>0.59444444444444444</v>
      </c>
      <c r="D72" s="5" t="s">
        <v>195</v>
      </c>
      <c r="E72" s="4" t="s">
        <v>196</v>
      </c>
      <c r="F72" s="4" t="s">
        <v>197</v>
      </c>
      <c r="G72" s="4" t="s">
        <v>17</v>
      </c>
      <c r="H72" s="5">
        <v>31.5</v>
      </c>
      <c r="I72" s="4">
        <v>0</v>
      </c>
      <c r="J72" s="4">
        <f t="shared" ref="J72:J76" si="4">SUM(H72:I72)</f>
        <v>31.5</v>
      </c>
      <c r="K72" s="15">
        <v>2</v>
      </c>
    </row>
    <row r="73" spans="1:16" x14ac:dyDescent="0.3">
      <c r="A73" s="4">
        <v>3</v>
      </c>
      <c r="B73" s="4" t="s">
        <v>198</v>
      </c>
      <c r="C73" s="13">
        <v>0.59861111111111109</v>
      </c>
      <c r="D73" s="5" t="s">
        <v>199</v>
      </c>
      <c r="E73" s="4" t="s">
        <v>200</v>
      </c>
      <c r="F73" s="4" t="s">
        <v>201</v>
      </c>
      <c r="G73" s="4" t="s">
        <v>17</v>
      </c>
      <c r="H73" s="5">
        <v>32.5</v>
      </c>
      <c r="I73" s="4">
        <v>0</v>
      </c>
      <c r="J73" s="4">
        <f t="shared" si="4"/>
        <v>32.5</v>
      </c>
      <c r="K73" s="15">
        <v>3</v>
      </c>
    </row>
    <row r="74" spans="1:16" x14ac:dyDescent="0.3">
      <c r="A74" s="4">
        <v>4</v>
      </c>
      <c r="B74" s="4" t="s">
        <v>202</v>
      </c>
      <c r="C74" s="13">
        <v>0.60277777777777775</v>
      </c>
      <c r="D74" s="5" t="s">
        <v>203</v>
      </c>
      <c r="E74" s="4" t="s">
        <v>204</v>
      </c>
      <c r="F74" s="4" t="s">
        <v>205</v>
      </c>
      <c r="G74" s="4" t="s">
        <v>17</v>
      </c>
      <c r="H74" s="5">
        <v>37.299999999999997</v>
      </c>
      <c r="I74" s="4">
        <v>0</v>
      </c>
      <c r="J74" s="4">
        <f t="shared" si="4"/>
        <v>37.299999999999997</v>
      </c>
      <c r="K74" s="15">
        <v>6</v>
      </c>
    </row>
    <row r="75" spans="1:16" x14ac:dyDescent="0.3">
      <c r="A75" s="4">
        <v>5</v>
      </c>
      <c r="B75" s="4" t="s">
        <v>206</v>
      </c>
      <c r="C75" s="13">
        <v>0.6069444444444444</v>
      </c>
      <c r="D75" s="5" t="s">
        <v>211</v>
      </c>
      <c r="E75" s="4" t="s">
        <v>196</v>
      </c>
      <c r="F75" s="4" t="s">
        <v>207</v>
      </c>
      <c r="G75" s="4" t="s">
        <v>17</v>
      </c>
      <c r="H75" s="5">
        <v>36.5</v>
      </c>
      <c r="I75" s="4">
        <v>0</v>
      </c>
      <c r="J75" s="4">
        <f t="shared" si="4"/>
        <v>36.5</v>
      </c>
      <c r="K75" s="15">
        <v>5</v>
      </c>
    </row>
    <row r="76" spans="1:16" x14ac:dyDescent="0.3">
      <c r="A76" s="4">
        <v>7</v>
      </c>
      <c r="B76" s="4" t="s">
        <v>212</v>
      </c>
      <c r="C76" s="13">
        <v>0.61944444444444446</v>
      </c>
      <c r="D76" s="10">
        <v>0.63888888888888884</v>
      </c>
      <c r="E76" s="4" t="s">
        <v>196</v>
      </c>
      <c r="F76" s="4" t="s">
        <v>213</v>
      </c>
      <c r="G76" s="4" t="s">
        <v>17</v>
      </c>
      <c r="H76" s="5">
        <v>32.799999999999997</v>
      </c>
      <c r="I76" s="4">
        <v>0</v>
      </c>
      <c r="J76" s="4">
        <f t="shared" si="4"/>
        <v>32.799999999999997</v>
      </c>
      <c r="K76" s="15">
        <v>4</v>
      </c>
    </row>
    <row r="77" spans="1:16" x14ac:dyDescent="0.3">
      <c r="H77" s="2" t="s">
        <v>2</v>
      </c>
    </row>
    <row r="78" spans="1:16" x14ac:dyDescent="0.3">
      <c r="H78" s="2" t="s">
        <v>2</v>
      </c>
    </row>
    <row r="81" spans="2:8" x14ac:dyDescent="0.3">
      <c r="H81" s="2" t="s">
        <v>2</v>
      </c>
    </row>
    <row r="82" spans="2:8" x14ac:dyDescent="0.3">
      <c r="H82" s="2" t="s">
        <v>2</v>
      </c>
    </row>
    <row r="83" spans="2:8" x14ac:dyDescent="0.3">
      <c r="H83" s="2" t="s">
        <v>2</v>
      </c>
    </row>
    <row r="91" spans="2:8" x14ac:dyDescent="0.3">
      <c r="B91" s="1" t="s">
        <v>2</v>
      </c>
    </row>
    <row r="92" spans="2:8" x14ac:dyDescent="0.3">
      <c r="B92" s="1" t="s">
        <v>2</v>
      </c>
    </row>
  </sheetData>
  <mergeCells count="2">
    <mergeCell ref="B1:H1"/>
    <mergeCell ref="B2:H2"/>
  </mergeCells>
  <phoneticPr fontId="1" type="noConversion"/>
  <hyperlinks>
    <hyperlink ref="E16" r:id="rId1" display="javascript:__doPostBack('ctl00$MainContent$rpEntries$ctl00$lnkBtnEntryRider','')" xr:uid="{E8212EF7-DF67-4B58-B150-04AE53DA4935}"/>
  </hyperlinks>
  <pageMargins left="0.25" right="0.25" top="0.75" bottom="0.75" header="0.3" footer="0.3"/>
  <pageSetup paperSize="9" scale="47" fitToHeight="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9EC0-E654-4C0E-A883-33F3E011C095}">
  <dimension ref="A1:I11"/>
  <sheetViews>
    <sheetView workbookViewId="0">
      <selection sqref="A1:I11"/>
    </sheetView>
  </sheetViews>
  <sheetFormatPr defaultRowHeight="10" x14ac:dyDescent="0.2"/>
  <cols>
    <col min="3" max="3" width="19.3984375" bestFit="1" customWidth="1"/>
    <col min="4" max="4" width="29.59765625" bestFit="1" customWidth="1"/>
  </cols>
  <sheetData>
    <row r="1" spans="1:9" ht="15" x14ac:dyDescent="0.3">
      <c r="A1" s="8" t="s">
        <v>7</v>
      </c>
      <c r="B1" s="9" t="s">
        <v>8</v>
      </c>
      <c r="C1" s="6" t="s">
        <v>9</v>
      </c>
      <c r="D1" s="6" t="s">
        <v>10</v>
      </c>
      <c r="E1" s="6" t="s">
        <v>11</v>
      </c>
      <c r="F1" s="7" t="s">
        <v>221</v>
      </c>
      <c r="G1" s="6" t="s">
        <v>222</v>
      </c>
      <c r="H1" s="6" t="s">
        <v>224</v>
      </c>
      <c r="I1" s="6" t="s">
        <v>223</v>
      </c>
    </row>
    <row r="2" spans="1:9" ht="15" x14ac:dyDescent="0.3">
      <c r="A2" s="13">
        <v>0.56874999999999998</v>
      </c>
      <c r="B2" s="10">
        <v>0.59375</v>
      </c>
      <c r="C2" s="4" t="s">
        <v>172</v>
      </c>
      <c r="D2" s="4" t="s">
        <v>173</v>
      </c>
      <c r="E2" s="4" t="s">
        <v>17</v>
      </c>
      <c r="F2" s="5">
        <v>31</v>
      </c>
      <c r="G2" s="4">
        <v>0</v>
      </c>
      <c r="H2" s="4">
        <f>SUM(F2:G2)</f>
        <v>31</v>
      </c>
      <c r="I2" s="4">
        <v>1</v>
      </c>
    </row>
    <row r="3" spans="1:9" ht="15" x14ac:dyDescent="0.3">
      <c r="A3" s="13">
        <v>0.56458333333333333</v>
      </c>
      <c r="B3" s="10">
        <v>0.59236111111111112</v>
      </c>
      <c r="C3" s="4" t="s">
        <v>169</v>
      </c>
      <c r="D3" s="4" t="s">
        <v>170</v>
      </c>
      <c r="E3" s="4" t="s">
        <v>17</v>
      </c>
      <c r="F3" s="5">
        <v>31.8</v>
      </c>
      <c r="G3" s="4">
        <v>0</v>
      </c>
      <c r="H3" s="4">
        <f>SUM(F3:G3)</f>
        <v>31.8</v>
      </c>
      <c r="I3" s="4">
        <v>2</v>
      </c>
    </row>
    <row r="4" spans="1:9" ht="15" x14ac:dyDescent="0.3">
      <c r="A4" s="13">
        <v>0.56041666666666667</v>
      </c>
      <c r="B4" s="5" t="s">
        <v>186</v>
      </c>
      <c r="C4" s="4" t="s">
        <v>166</v>
      </c>
      <c r="D4" s="4" t="s">
        <v>167</v>
      </c>
      <c r="E4" s="4" t="s">
        <v>17</v>
      </c>
      <c r="F4" s="5">
        <v>32.5</v>
      </c>
      <c r="G4" s="4">
        <v>0</v>
      </c>
      <c r="H4" s="4">
        <f>SUM(F4:G4)</f>
        <v>32.5</v>
      </c>
      <c r="I4" s="4">
        <v>3</v>
      </c>
    </row>
    <row r="5" spans="1:9" ht="15" x14ac:dyDescent="0.3">
      <c r="A5" s="13">
        <v>0.58958333333333335</v>
      </c>
      <c r="B5" s="10">
        <v>0.60416666666666663</v>
      </c>
      <c r="C5" s="4" t="s">
        <v>209</v>
      </c>
      <c r="D5" s="4" t="s">
        <v>210</v>
      </c>
      <c r="E5" s="4" t="s">
        <v>17</v>
      </c>
      <c r="F5" s="5">
        <v>32.799999999999997</v>
      </c>
      <c r="G5" s="4">
        <v>0</v>
      </c>
      <c r="H5" s="4">
        <f>SUM(F5:G5)</f>
        <v>32.799999999999997</v>
      </c>
      <c r="I5" s="4">
        <v>4</v>
      </c>
    </row>
    <row r="6" spans="1:9" ht="15" x14ac:dyDescent="0.3">
      <c r="A6" s="13">
        <v>0.57291666666666663</v>
      </c>
      <c r="B6" s="10">
        <v>0.59513888888888888</v>
      </c>
      <c r="C6" s="4" t="s">
        <v>175</v>
      </c>
      <c r="D6" s="4" t="s">
        <v>176</v>
      </c>
      <c r="E6" s="4" t="s">
        <v>17</v>
      </c>
      <c r="F6" s="5">
        <v>33</v>
      </c>
      <c r="G6" s="4">
        <v>0</v>
      </c>
      <c r="H6" s="4">
        <f>SUM(F6:G6)</f>
        <v>33</v>
      </c>
      <c r="I6" s="4">
        <v>5</v>
      </c>
    </row>
    <row r="7" spans="1:9" ht="15" x14ac:dyDescent="0.3">
      <c r="A7" s="13">
        <v>0.57708333333333328</v>
      </c>
      <c r="B7" s="10">
        <v>0.59652777777777777</v>
      </c>
      <c r="C7" s="4" t="s">
        <v>179</v>
      </c>
      <c r="D7" s="4" t="s">
        <v>180</v>
      </c>
      <c r="E7" s="4" t="s">
        <v>17</v>
      </c>
      <c r="F7" s="5">
        <v>33.299999999999997</v>
      </c>
      <c r="G7" s="4">
        <v>0</v>
      </c>
      <c r="H7" s="4">
        <f>SUM(F7:G7)</f>
        <v>33.299999999999997</v>
      </c>
      <c r="I7" s="4">
        <v>6</v>
      </c>
    </row>
    <row r="8" spans="1:9" ht="15" x14ac:dyDescent="0.3">
      <c r="A8" s="13">
        <v>0.55625000000000002</v>
      </c>
      <c r="B8" s="5" t="s">
        <v>182</v>
      </c>
      <c r="C8" s="4" t="s">
        <v>163</v>
      </c>
      <c r="D8" s="4" t="s">
        <v>164</v>
      </c>
      <c r="E8" s="4" t="s">
        <v>17</v>
      </c>
      <c r="F8" s="5">
        <v>31.5</v>
      </c>
      <c r="G8" s="4">
        <v>4</v>
      </c>
      <c r="H8" s="4">
        <f>SUM(F8:G8)</f>
        <v>35.5</v>
      </c>
      <c r="I8" s="4">
        <v>7</v>
      </c>
    </row>
    <row r="9" spans="1:9" ht="15" x14ac:dyDescent="0.3">
      <c r="A9" s="13">
        <v>0.58125000000000004</v>
      </c>
      <c r="B9" s="10">
        <v>0.59791666666666665</v>
      </c>
      <c r="C9" s="4" t="s">
        <v>183</v>
      </c>
      <c r="D9" s="4" t="s">
        <v>184</v>
      </c>
      <c r="E9" s="4" t="s">
        <v>17</v>
      </c>
      <c r="F9" s="5">
        <v>29.5</v>
      </c>
      <c r="G9" s="4">
        <v>8</v>
      </c>
      <c r="H9" s="4">
        <f>SUM(F9:G9)</f>
        <v>37.5</v>
      </c>
      <c r="I9" s="4">
        <v>8</v>
      </c>
    </row>
    <row r="10" spans="1:9" ht="15" x14ac:dyDescent="0.3">
      <c r="A10" s="13">
        <v>0.55208333333333337</v>
      </c>
      <c r="B10" s="5" t="s">
        <v>178</v>
      </c>
      <c r="C10" s="4" t="s">
        <v>120</v>
      </c>
      <c r="D10" s="4" t="s">
        <v>161</v>
      </c>
      <c r="E10" s="4" t="s">
        <v>17</v>
      </c>
      <c r="F10" s="5">
        <v>42.3</v>
      </c>
      <c r="G10" s="4">
        <v>0</v>
      </c>
      <c r="H10" s="4">
        <f>SUM(F10:G10)</f>
        <v>42.3</v>
      </c>
      <c r="I10" s="4">
        <v>9</v>
      </c>
    </row>
    <row r="11" spans="1:9" ht="15" x14ac:dyDescent="0.3">
      <c r="A11" s="13">
        <v>0.5854166666666667</v>
      </c>
      <c r="B11" s="10">
        <v>0.60069444444444442</v>
      </c>
      <c r="C11" s="4" t="s">
        <v>126</v>
      </c>
      <c r="D11" s="4" t="s">
        <v>187</v>
      </c>
      <c r="E11" s="4" t="s">
        <v>17</v>
      </c>
      <c r="F11" s="5" t="s">
        <v>225</v>
      </c>
      <c r="G11" s="5" t="s">
        <v>225</v>
      </c>
      <c r="H11" s="4" t="s">
        <v>225</v>
      </c>
      <c r="I11" s="5" t="s">
        <v>225</v>
      </c>
    </row>
  </sheetData>
  <autoFilter ref="A1:I1" xr:uid="{8A3B9EC0-E654-4C0E-A883-33F3E011C095}">
    <sortState xmlns:xlrd2="http://schemas.microsoft.com/office/spreadsheetml/2017/richdata2" ref="A2:I11">
      <sortCondition ref="H1"/>
    </sortState>
  </autoFilter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5C4D-81C5-4178-8E6A-9F4154D16E21}">
  <sheetPr>
    <pageSetUpPr fitToPage="1"/>
  </sheetPr>
  <dimension ref="A1:J18"/>
  <sheetViews>
    <sheetView workbookViewId="0">
      <selection activeCell="D13" sqref="D13"/>
    </sheetView>
  </sheetViews>
  <sheetFormatPr defaultRowHeight="10" x14ac:dyDescent="0.2"/>
  <cols>
    <col min="4" max="4" width="39.59765625" bestFit="1" customWidth="1"/>
    <col min="5" max="5" width="31.5" bestFit="1" customWidth="1"/>
  </cols>
  <sheetData>
    <row r="1" spans="1:10" ht="15" x14ac:dyDescent="0.3">
      <c r="A1" s="6" t="s">
        <v>113</v>
      </c>
      <c r="B1" s="7" t="s">
        <v>218</v>
      </c>
      <c r="C1" s="7" t="s">
        <v>2</v>
      </c>
      <c r="D1" s="6" t="s">
        <v>114</v>
      </c>
      <c r="E1" s="6" t="s">
        <v>2</v>
      </c>
      <c r="F1" s="6" t="s">
        <v>2</v>
      </c>
      <c r="G1" s="7" t="s">
        <v>5</v>
      </c>
      <c r="H1" s="6"/>
      <c r="I1" s="6"/>
      <c r="J1" s="6"/>
    </row>
    <row r="2" spans="1:10" ht="15" x14ac:dyDescent="0.3">
      <c r="A2" s="6" t="s">
        <v>6</v>
      </c>
      <c r="B2" s="8" t="s">
        <v>7</v>
      </c>
      <c r="C2" s="9" t="s">
        <v>8</v>
      </c>
      <c r="D2" s="6" t="s">
        <v>9</v>
      </c>
      <c r="E2" s="6" t="s">
        <v>10</v>
      </c>
      <c r="F2" s="6" t="s">
        <v>11</v>
      </c>
      <c r="G2" s="7" t="s">
        <v>221</v>
      </c>
      <c r="H2" s="6" t="s">
        <v>222</v>
      </c>
      <c r="I2" s="6" t="s">
        <v>232</v>
      </c>
      <c r="J2" s="6" t="s">
        <v>223</v>
      </c>
    </row>
    <row r="3" spans="1:10" ht="15" x14ac:dyDescent="0.3">
      <c r="A3" s="4" t="s">
        <v>115</v>
      </c>
      <c r="B3" s="12" t="s">
        <v>116</v>
      </c>
      <c r="C3" s="10">
        <v>0.5131944444444444</v>
      </c>
      <c r="D3" s="4" t="s">
        <v>117</v>
      </c>
      <c r="E3" s="4" t="s">
        <v>118</v>
      </c>
      <c r="F3" s="4" t="s">
        <v>17</v>
      </c>
      <c r="G3" s="5" t="s">
        <v>225</v>
      </c>
      <c r="H3" s="4" t="s">
        <v>225</v>
      </c>
      <c r="I3" s="4">
        <f>SUM(G3:H3)</f>
        <v>0</v>
      </c>
      <c r="J3" s="4" t="s">
        <v>225</v>
      </c>
    </row>
    <row r="4" spans="1:10" ht="15" x14ac:dyDescent="0.3">
      <c r="A4" s="4" t="s">
        <v>125</v>
      </c>
      <c r="B4" s="13">
        <v>0.49166666666666664</v>
      </c>
      <c r="C4" s="10">
        <v>0.51875000000000004</v>
      </c>
      <c r="D4" s="4" t="s">
        <v>126</v>
      </c>
      <c r="E4" s="4" t="s">
        <v>127</v>
      </c>
      <c r="F4" s="4" t="s">
        <v>17</v>
      </c>
      <c r="G4" s="5" t="s">
        <v>225</v>
      </c>
      <c r="H4" s="4" t="s">
        <v>225</v>
      </c>
      <c r="I4" s="4">
        <f>SUM(G4:H4)</f>
        <v>0</v>
      </c>
      <c r="J4" s="4" t="s">
        <v>225</v>
      </c>
    </row>
    <row r="5" spans="1:10" ht="15" x14ac:dyDescent="0.3">
      <c r="A5" s="4" t="s">
        <v>140</v>
      </c>
      <c r="B5" s="13">
        <v>0.51249999999999996</v>
      </c>
      <c r="C5" s="10">
        <v>0.53333333333333333</v>
      </c>
      <c r="D5" s="4" t="s">
        <v>141</v>
      </c>
      <c r="E5" s="4" t="s">
        <v>142</v>
      </c>
      <c r="F5" s="4" t="s">
        <v>17</v>
      </c>
      <c r="G5" s="5">
        <v>30</v>
      </c>
      <c r="H5" s="4">
        <v>0</v>
      </c>
      <c r="I5" s="4">
        <f>SUM(G5:H5)</f>
        <v>30</v>
      </c>
      <c r="J5" s="4">
        <v>1</v>
      </c>
    </row>
    <row r="6" spans="1:10" ht="15" x14ac:dyDescent="0.3">
      <c r="A6" s="4" t="s">
        <v>146</v>
      </c>
      <c r="B6" s="13">
        <v>0.48749999999999999</v>
      </c>
      <c r="C6" s="10">
        <v>0.51736111111111116</v>
      </c>
      <c r="D6" s="4" t="s">
        <v>147</v>
      </c>
      <c r="E6" s="4" t="s">
        <v>148</v>
      </c>
      <c r="F6" s="4" t="s">
        <v>17</v>
      </c>
      <c r="G6" s="5">
        <v>30.3</v>
      </c>
      <c r="H6" s="4">
        <v>0</v>
      </c>
      <c r="I6" s="4">
        <f>SUM(G6:H6)</f>
        <v>30.3</v>
      </c>
      <c r="J6" s="4">
        <v>2</v>
      </c>
    </row>
    <row r="7" spans="1:10" ht="15" x14ac:dyDescent="0.3">
      <c r="A7" s="4" t="s">
        <v>131</v>
      </c>
      <c r="B7" s="13">
        <v>0.5</v>
      </c>
      <c r="C7" s="10">
        <v>0.52152777777777781</v>
      </c>
      <c r="D7" s="4" t="s">
        <v>132</v>
      </c>
      <c r="E7" s="4" t="s">
        <v>133</v>
      </c>
      <c r="F7" s="4" t="s">
        <v>17</v>
      </c>
      <c r="G7" s="5">
        <v>30.5</v>
      </c>
      <c r="H7" s="4">
        <v>0</v>
      </c>
      <c r="I7" s="4">
        <f>SUM(G7:H7)</f>
        <v>30.5</v>
      </c>
      <c r="J7" s="4">
        <v>3</v>
      </c>
    </row>
    <row r="8" spans="1:10" ht="15" x14ac:dyDescent="0.3">
      <c r="A8" s="4" t="s">
        <v>149</v>
      </c>
      <c r="B8" s="13">
        <v>0.52916666666666667</v>
      </c>
      <c r="C8" s="10">
        <v>0.55208333333333337</v>
      </c>
      <c r="D8" s="4" t="s">
        <v>111</v>
      </c>
      <c r="E8" s="4" t="s">
        <v>150</v>
      </c>
      <c r="F8" s="4" t="s">
        <v>17</v>
      </c>
      <c r="G8" s="5">
        <v>31.3</v>
      </c>
      <c r="H8" s="4">
        <v>0</v>
      </c>
      <c r="I8" s="4">
        <f>SUM(G8:H8)</f>
        <v>31.3</v>
      </c>
      <c r="J8" s="4">
        <v>4</v>
      </c>
    </row>
    <row r="9" spans="1:10" ht="15" x14ac:dyDescent="0.3">
      <c r="A9" s="4" t="s">
        <v>122</v>
      </c>
      <c r="B9" s="13">
        <v>0.52083333333333337</v>
      </c>
      <c r="C9" s="10">
        <v>0.54166666666666663</v>
      </c>
      <c r="D9" s="4" t="s">
        <v>123</v>
      </c>
      <c r="E9" s="4" t="s">
        <v>124</v>
      </c>
      <c r="F9" s="4" t="s">
        <v>17</v>
      </c>
      <c r="G9" s="5">
        <v>33.799999999999997</v>
      </c>
      <c r="H9" s="4">
        <v>0</v>
      </c>
      <c r="I9" s="4">
        <f>SUM(G9:H9)</f>
        <v>33.799999999999997</v>
      </c>
      <c r="J9" s="4">
        <v>5</v>
      </c>
    </row>
    <row r="10" spans="1:10" ht="15" x14ac:dyDescent="0.3">
      <c r="A10" s="4" t="s">
        <v>153</v>
      </c>
      <c r="B10" s="13">
        <v>0.53749999999999998</v>
      </c>
      <c r="C10" s="10">
        <v>0.56180555555555556</v>
      </c>
      <c r="D10" s="4" t="s">
        <v>154</v>
      </c>
      <c r="E10" s="4" t="s">
        <v>155</v>
      </c>
      <c r="F10" s="4" t="s">
        <v>17</v>
      </c>
      <c r="G10" s="5">
        <v>34.799999999999997</v>
      </c>
      <c r="H10" s="4">
        <v>0</v>
      </c>
      <c r="I10" s="4">
        <f>SUM(G10:H10)</f>
        <v>34.799999999999997</v>
      </c>
      <c r="J10" s="4">
        <v>6</v>
      </c>
    </row>
    <row r="11" spans="1:10" ht="15" x14ac:dyDescent="0.3">
      <c r="A11" s="4" t="s">
        <v>137</v>
      </c>
      <c r="B11" s="13">
        <v>0.5083333333333333</v>
      </c>
      <c r="C11" s="10">
        <v>0.53125</v>
      </c>
      <c r="D11" s="4" t="s">
        <v>138</v>
      </c>
      <c r="E11" s="4" t="s">
        <v>139</v>
      </c>
      <c r="F11" s="4" t="s">
        <v>17</v>
      </c>
      <c r="G11" s="5">
        <v>35</v>
      </c>
      <c r="H11" s="4">
        <v>0</v>
      </c>
      <c r="I11" s="4">
        <f>SUM(G11:H11)</f>
        <v>35</v>
      </c>
      <c r="J11" s="4">
        <v>7</v>
      </c>
    </row>
    <row r="12" spans="1:10" ht="15" x14ac:dyDescent="0.3">
      <c r="A12" s="4" t="s">
        <v>156</v>
      </c>
      <c r="B12" s="13">
        <v>0.54166666666666663</v>
      </c>
      <c r="C12" s="10">
        <v>0.56319444444444444</v>
      </c>
      <c r="D12" s="4" t="s">
        <v>117</v>
      </c>
      <c r="E12" s="4" t="s">
        <v>157</v>
      </c>
      <c r="F12" s="4" t="s">
        <v>17</v>
      </c>
      <c r="G12" s="5">
        <v>36</v>
      </c>
      <c r="H12" s="4">
        <v>0</v>
      </c>
      <c r="I12" s="4">
        <f>SUM(G12:H12)</f>
        <v>36</v>
      </c>
      <c r="J12" s="4">
        <v>8</v>
      </c>
    </row>
    <row r="13" spans="1:10" ht="15" x14ac:dyDescent="0.3">
      <c r="A13" s="4" t="s">
        <v>143</v>
      </c>
      <c r="B13" s="13">
        <v>0.51666666666666672</v>
      </c>
      <c r="C13" s="10">
        <v>0.53472222222222221</v>
      </c>
      <c r="D13" s="4" t="s">
        <v>144</v>
      </c>
      <c r="E13" s="4" t="s">
        <v>145</v>
      </c>
      <c r="F13" s="4" t="s">
        <v>17</v>
      </c>
      <c r="G13" s="5">
        <v>32.299999999999997</v>
      </c>
      <c r="H13" s="4">
        <v>4</v>
      </c>
      <c r="I13" s="4">
        <f>SUM(G13:H13)</f>
        <v>36.299999999999997</v>
      </c>
      <c r="J13" s="4">
        <v>9</v>
      </c>
    </row>
    <row r="14" spans="1:10" ht="15" x14ac:dyDescent="0.3">
      <c r="A14" s="4" t="s">
        <v>128</v>
      </c>
      <c r="B14" s="13">
        <v>0.49583333333333335</v>
      </c>
      <c r="C14" s="10">
        <v>0.52013888888888893</v>
      </c>
      <c r="D14" s="4" t="s">
        <v>129</v>
      </c>
      <c r="E14" s="4" t="s">
        <v>130</v>
      </c>
      <c r="F14" s="4" t="s">
        <v>17</v>
      </c>
      <c r="G14" s="5">
        <v>32.5</v>
      </c>
      <c r="H14" s="4">
        <v>4</v>
      </c>
      <c r="I14" s="4">
        <f>SUM(G14:H14)</f>
        <v>36.5</v>
      </c>
      <c r="J14" s="4">
        <v>10</v>
      </c>
    </row>
    <row r="15" spans="1:10" ht="15" x14ac:dyDescent="0.3">
      <c r="A15" s="4" t="s">
        <v>119</v>
      </c>
      <c r="B15" s="13">
        <v>0.48333333333333334</v>
      </c>
      <c r="C15" s="10">
        <v>0.51597222222222228</v>
      </c>
      <c r="D15" s="4" t="s">
        <v>120</v>
      </c>
      <c r="E15" s="4" t="s">
        <v>121</v>
      </c>
      <c r="F15" s="4" t="s">
        <v>17</v>
      </c>
      <c r="G15" s="5">
        <v>34.799999999999997</v>
      </c>
      <c r="H15" s="4">
        <v>4</v>
      </c>
      <c r="I15" s="4">
        <f>SUM(G15:H15)</f>
        <v>38.799999999999997</v>
      </c>
      <c r="J15" s="4">
        <v>11</v>
      </c>
    </row>
    <row r="16" spans="1:10" ht="15" x14ac:dyDescent="0.3">
      <c r="A16" s="4" t="s">
        <v>151</v>
      </c>
      <c r="B16" s="13">
        <v>0.53333333333333333</v>
      </c>
      <c r="C16" s="10">
        <v>0.55555555555555558</v>
      </c>
      <c r="D16" s="4" t="s">
        <v>233</v>
      </c>
      <c r="E16" s="4" t="s">
        <v>152</v>
      </c>
      <c r="F16" s="4" t="s">
        <v>17</v>
      </c>
      <c r="G16" s="5">
        <v>34.799999999999997</v>
      </c>
      <c r="H16" s="4">
        <v>8</v>
      </c>
      <c r="I16" s="4">
        <f>SUM(G16:H16)</f>
        <v>42.8</v>
      </c>
      <c r="J16" s="4">
        <v>12</v>
      </c>
    </row>
    <row r="17" spans="1:10" ht="15" x14ac:dyDescent="0.3">
      <c r="A17" s="4" t="s">
        <v>134</v>
      </c>
      <c r="B17" s="13">
        <v>0.50416666666666665</v>
      </c>
      <c r="C17" s="10">
        <v>0.5229166666666667</v>
      </c>
      <c r="D17" s="4" t="s">
        <v>135</v>
      </c>
      <c r="E17" s="4" t="s">
        <v>136</v>
      </c>
      <c r="F17" s="4" t="s">
        <v>17</v>
      </c>
      <c r="G17" s="5">
        <v>34</v>
      </c>
      <c r="H17" s="4">
        <v>12</v>
      </c>
      <c r="I17" s="4">
        <f>SUM(G17:H17)</f>
        <v>46</v>
      </c>
      <c r="J17" s="4">
        <v>13</v>
      </c>
    </row>
    <row r="18" spans="1:10" ht="15" x14ac:dyDescent="0.3">
      <c r="A18" s="4"/>
      <c r="B18" s="5"/>
      <c r="C18" s="10"/>
      <c r="D18" s="4"/>
      <c r="E18" s="4"/>
      <c r="F18" s="4"/>
      <c r="G18" s="5"/>
      <c r="H18" s="4"/>
      <c r="I18" s="4"/>
      <c r="J18" s="4"/>
    </row>
  </sheetData>
  <autoFilter ref="A2:J2" xr:uid="{3A045C4D-81C5-4178-8E6A-9F4154D16E21}">
    <sortState xmlns:xlrd2="http://schemas.microsoft.com/office/spreadsheetml/2017/richdata2" ref="A3:J17">
      <sortCondition ref="I2"/>
    </sortState>
  </autoFilter>
  <pageMargins left="1" right="1" top="1" bottom="1" header="0.5" footer="0.5"/>
  <pageSetup paperSize="9" scale="8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1B3B-FB4F-45C4-9375-3DBA24409F72}">
  <sheetPr>
    <pageSetUpPr fitToPage="1"/>
  </sheetPr>
  <dimension ref="A1:L17"/>
  <sheetViews>
    <sheetView workbookViewId="0">
      <selection activeCell="E6" sqref="E6"/>
    </sheetView>
  </sheetViews>
  <sheetFormatPr defaultRowHeight="10" x14ac:dyDescent="0.2"/>
  <cols>
    <col min="1" max="1" width="4.09765625" bestFit="1" customWidth="1"/>
    <col min="5" max="5" width="39.59765625" bestFit="1" customWidth="1"/>
    <col min="8" max="8" width="22.296875" bestFit="1" customWidth="1"/>
    <col min="10" max="10" width="7.09765625" bestFit="1" customWidth="1"/>
  </cols>
  <sheetData>
    <row r="1" spans="1:12" ht="15" x14ac:dyDescent="0.3">
      <c r="A1" s="4"/>
      <c r="B1" s="6" t="s">
        <v>49</v>
      </c>
      <c r="C1" s="7" t="s">
        <v>217</v>
      </c>
      <c r="D1" s="7" t="s">
        <v>2</v>
      </c>
      <c r="E1" s="6" t="s">
        <v>4</v>
      </c>
      <c r="F1" s="6" t="s">
        <v>2</v>
      </c>
      <c r="G1" s="6" t="s">
        <v>2</v>
      </c>
      <c r="H1" s="7" t="s">
        <v>5</v>
      </c>
      <c r="I1" s="6"/>
      <c r="J1" s="6"/>
      <c r="K1" s="6"/>
    </row>
    <row r="2" spans="1:12" ht="15" x14ac:dyDescent="0.3">
      <c r="A2" s="4"/>
      <c r="B2" s="6" t="s">
        <v>6</v>
      </c>
      <c r="C2" s="8" t="s">
        <v>7</v>
      </c>
      <c r="D2" s="9" t="s">
        <v>8</v>
      </c>
      <c r="E2" s="6" t="s">
        <v>9</v>
      </c>
      <c r="F2" s="6" t="s">
        <v>10</v>
      </c>
      <c r="G2" s="6" t="s">
        <v>11</v>
      </c>
      <c r="H2" s="7" t="s">
        <v>221</v>
      </c>
      <c r="I2" s="6" t="s">
        <v>222</v>
      </c>
      <c r="J2" s="6" t="s">
        <v>229</v>
      </c>
      <c r="K2" s="6" t="s">
        <v>223</v>
      </c>
    </row>
    <row r="3" spans="1:12" ht="15" x14ac:dyDescent="0.3">
      <c r="A3" s="4">
        <v>14</v>
      </c>
      <c r="B3" s="4" t="s">
        <v>104</v>
      </c>
      <c r="C3" s="12" t="s">
        <v>105</v>
      </c>
      <c r="D3" s="10">
        <v>0.48958333333333331</v>
      </c>
      <c r="E3" s="4" t="s">
        <v>107</v>
      </c>
      <c r="F3" s="4" t="s">
        <v>108</v>
      </c>
      <c r="G3" s="4" t="s">
        <v>17</v>
      </c>
      <c r="H3" s="5">
        <v>28.8</v>
      </c>
      <c r="I3" s="4">
        <v>0</v>
      </c>
      <c r="J3" s="4">
        <f>SUM(H3:I3)</f>
        <v>28.8</v>
      </c>
      <c r="K3" s="4">
        <v>1</v>
      </c>
    </row>
    <row r="4" spans="1:12" ht="15" x14ac:dyDescent="0.3">
      <c r="A4" s="4">
        <v>3</v>
      </c>
      <c r="B4" s="4" t="s">
        <v>58</v>
      </c>
      <c r="C4" s="12" t="s">
        <v>59</v>
      </c>
      <c r="D4" s="5" t="s">
        <v>101</v>
      </c>
      <c r="E4" s="4" t="s">
        <v>60</v>
      </c>
      <c r="F4" s="4" t="s">
        <v>61</v>
      </c>
      <c r="G4" s="4" t="s">
        <v>17</v>
      </c>
      <c r="H4" s="5">
        <v>30.3</v>
      </c>
      <c r="I4" s="4">
        <v>0</v>
      </c>
      <c r="J4" s="4">
        <f>SUM(H4:I4)</f>
        <v>30.3</v>
      </c>
      <c r="K4" s="4">
        <v>2</v>
      </c>
    </row>
    <row r="5" spans="1:12" ht="15" x14ac:dyDescent="0.3">
      <c r="A5" s="4">
        <v>2</v>
      </c>
      <c r="B5" s="4" t="s">
        <v>54</v>
      </c>
      <c r="C5" s="12" t="s">
        <v>55</v>
      </c>
      <c r="D5" s="5" t="s">
        <v>96</v>
      </c>
      <c r="E5" s="4" t="s">
        <v>56</v>
      </c>
      <c r="F5" s="4" t="s">
        <v>57</v>
      </c>
      <c r="G5" s="4" t="s">
        <v>17</v>
      </c>
      <c r="H5" s="5">
        <v>32.799999999999997</v>
      </c>
      <c r="I5" s="4">
        <v>0</v>
      </c>
      <c r="J5" s="4">
        <f>SUM(H5:I5)</f>
        <v>32.799999999999997</v>
      </c>
      <c r="K5" s="4">
        <v>3</v>
      </c>
    </row>
    <row r="6" spans="1:12" ht="15" x14ac:dyDescent="0.3">
      <c r="A6" s="4">
        <v>1</v>
      </c>
      <c r="B6" s="4" t="s">
        <v>50</v>
      </c>
      <c r="C6" s="12" t="s">
        <v>51</v>
      </c>
      <c r="D6" s="5" t="s">
        <v>91</v>
      </c>
      <c r="E6" s="4" t="s">
        <v>52</v>
      </c>
      <c r="F6" s="4" t="s">
        <v>53</v>
      </c>
      <c r="G6" s="4" t="s">
        <v>17</v>
      </c>
      <c r="H6" s="5">
        <v>33</v>
      </c>
      <c r="I6" s="4">
        <v>0</v>
      </c>
      <c r="J6" s="4">
        <f>SUM(H6:I6)</f>
        <v>33</v>
      </c>
      <c r="K6" s="4">
        <v>4</v>
      </c>
      <c r="L6" s="16" t="s">
        <v>230</v>
      </c>
    </row>
    <row r="7" spans="1:12" ht="15" x14ac:dyDescent="0.3">
      <c r="A7" s="4">
        <v>9</v>
      </c>
      <c r="B7" s="4" t="s">
        <v>82</v>
      </c>
      <c r="C7" s="12" t="s">
        <v>83</v>
      </c>
      <c r="D7" s="10">
        <v>0.46388888888888891</v>
      </c>
      <c r="E7" s="4" t="s">
        <v>84</v>
      </c>
      <c r="F7" s="4" t="s">
        <v>85</v>
      </c>
      <c r="G7" s="4" t="s">
        <v>17</v>
      </c>
      <c r="H7" s="5">
        <v>33</v>
      </c>
      <c r="I7" s="4">
        <v>0</v>
      </c>
      <c r="J7" s="4">
        <f>SUM(H7:I7)</f>
        <v>33</v>
      </c>
      <c r="K7" s="4">
        <v>5</v>
      </c>
      <c r="L7" s="16" t="s">
        <v>231</v>
      </c>
    </row>
    <row r="8" spans="1:12" ht="15" x14ac:dyDescent="0.3">
      <c r="A8" s="4">
        <v>4</v>
      </c>
      <c r="B8" s="4" t="s">
        <v>62</v>
      </c>
      <c r="C8" s="12" t="s">
        <v>63</v>
      </c>
      <c r="D8" s="5" t="s">
        <v>106</v>
      </c>
      <c r="E8" s="4" t="s">
        <v>64</v>
      </c>
      <c r="F8" s="4" t="s">
        <v>65</v>
      </c>
      <c r="G8" s="4" t="s">
        <v>17</v>
      </c>
      <c r="H8" s="5">
        <v>33.5</v>
      </c>
      <c r="I8" s="4">
        <v>0</v>
      </c>
      <c r="J8" s="4">
        <f>SUM(H8:I8)</f>
        <v>33.5</v>
      </c>
      <c r="K8" s="4">
        <v>6</v>
      </c>
    </row>
    <row r="9" spans="1:12" ht="15" x14ac:dyDescent="0.3">
      <c r="A9" s="4">
        <v>5</v>
      </c>
      <c r="B9" s="4" t="s">
        <v>66</v>
      </c>
      <c r="C9" s="12" t="s">
        <v>67</v>
      </c>
      <c r="D9" s="10">
        <v>0.45833333333333331</v>
      </c>
      <c r="E9" s="4" t="s">
        <v>68</v>
      </c>
      <c r="F9" s="4" t="s">
        <v>69</v>
      </c>
      <c r="G9" s="4" t="s">
        <v>17</v>
      </c>
      <c r="H9" s="5">
        <v>30</v>
      </c>
      <c r="I9" s="4">
        <v>4</v>
      </c>
      <c r="J9" s="4">
        <f>SUM(H9:I9)</f>
        <v>34</v>
      </c>
      <c r="K9" s="4">
        <v>7</v>
      </c>
    </row>
    <row r="10" spans="1:12" ht="15" x14ac:dyDescent="0.3">
      <c r="A10" s="4">
        <v>12</v>
      </c>
      <c r="B10" s="4" t="s">
        <v>94</v>
      </c>
      <c r="C10" s="12" t="s">
        <v>95</v>
      </c>
      <c r="D10" s="10">
        <v>0.47569444444444442</v>
      </c>
      <c r="E10" s="4" t="s">
        <v>97</v>
      </c>
      <c r="F10" s="4" t="s">
        <v>98</v>
      </c>
      <c r="G10" s="4" t="s">
        <v>17</v>
      </c>
      <c r="H10" s="5">
        <v>31.5</v>
      </c>
      <c r="I10" s="4">
        <v>4</v>
      </c>
      <c r="J10" s="4">
        <f>SUM(H10:I10)</f>
        <v>35.5</v>
      </c>
      <c r="K10" s="4">
        <v>8</v>
      </c>
    </row>
    <row r="11" spans="1:12" ht="15" x14ac:dyDescent="0.3">
      <c r="A11" s="4">
        <v>6</v>
      </c>
      <c r="B11" s="4" t="s">
        <v>70</v>
      </c>
      <c r="C11" s="12" t="s">
        <v>71</v>
      </c>
      <c r="D11" s="10">
        <v>0.4597222222222222</v>
      </c>
      <c r="E11" s="4" t="s">
        <v>72</v>
      </c>
      <c r="F11" s="4" t="s">
        <v>73</v>
      </c>
      <c r="G11" s="4" t="s">
        <v>17</v>
      </c>
      <c r="H11" s="5">
        <v>31.8</v>
      </c>
      <c r="I11" s="4">
        <v>4</v>
      </c>
      <c r="J11" s="4">
        <f>SUM(H11:I11)</f>
        <v>35.799999999999997</v>
      </c>
      <c r="K11" s="4">
        <v>9</v>
      </c>
    </row>
    <row r="12" spans="1:12" ht="15" x14ac:dyDescent="0.3">
      <c r="A12" s="4">
        <v>8</v>
      </c>
      <c r="B12" s="4" t="s">
        <v>78</v>
      </c>
      <c r="C12" s="12" t="s">
        <v>79</v>
      </c>
      <c r="D12" s="10">
        <v>0.46250000000000002</v>
      </c>
      <c r="E12" s="4" t="s">
        <v>80</v>
      </c>
      <c r="F12" s="4" t="s">
        <v>81</v>
      </c>
      <c r="G12" s="4" t="s">
        <v>17</v>
      </c>
      <c r="H12" s="5">
        <v>39.799999999999997</v>
      </c>
      <c r="I12" s="4">
        <v>0</v>
      </c>
      <c r="J12" s="4">
        <f>SUM(H12:I12)</f>
        <v>39.799999999999997</v>
      </c>
      <c r="K12" s="4"/>
    </row>
    <row r="13" spans="1:12" ht="15" x14ac:dyDescent="0.3">
      <c r="A13" s="4">
        <v>13</v>
      </c>
      <c r="B13" s="4" t="s">
        <v>99</v>
      </c>
      <c r="C13" s="12" t="s">
        <v>100</v>
      </c>
      <c r="D13" s="10">
        <v>0.47916666666666669</v>
      </c>
      <c r="E13" s="4" t="s">
        <v>102</v>
      </c>
      <c r="F13" s="4" t="s">
        <v>103</v>
      </c>
      <c r="G13" s="4" t="s">
        <v>17</v>
      </c>
      <c r="H13" s="5">
        <v>35.799999999999997</v>
      </c>
      <c r="I13" s="4">
        <v>4</v>
      </c>
      <c r="J13" s="4">
        <f>SUM(H13:I13)</f>
        <v>39.799999999999997</v>
      </c>
      <c r="K13" s="4"/>
    </row>
    <row r="14" spans="1:12" ht="15" x14ac:dyDescent="0.3">
      <c r="A14" s="4">
        <v>15</v>
      </c>
      <c r="B14" s="4" t="s">
        <v>109</v>
      </c>
      <c r="C14" s="12" t="s">
        <v>110</v>
      </c>
      <c r="D14" s="10">
        <v>0.4909722222222222</v>
      </c>
      <c r="E14" s="4" t="s">
        <v>228</v>
      </c>
      <c r="F14" s="4" t="s">
        <v>112</v>
      </c>
      <c r="G14" s="4" t="s">
        <v>17</v>
      </c>
      <c r="H14" s="5">
        <v>30.5</v>
      </c>
      <c r="I14" s="4">
        <v>12</v>
      </c>
      <c r="J14" s="4">
        <f>SUM(H14:I14)</f>
        <v>42.5</v>
      </c>
      <c r="K14" s="4"/>
    </row>
    <row r="15" spans="1:12" ht="15" x14ac:dyDescent="0.3">
      <c r="A15" s="4">
        <v>10</v>
      </c>
      <c r="B15" s="4" t="s">
        <v>86</v>
      </c>
      <c r="C15" s="12" t="s">
        <v>87</v>
      </c>
      <c r="D15" s="10">
        <v>0.46875</v>
      </c>
      <c r="E15" s="4" t="s">
        <v>227</v>
      </c>
      <c r="F15" s="4" t="s">
        <v>88</v>
      </c>
      <c r="G15" s="4" t="s">
        <v>17</v>
      </c>
      <c r="H15" s="5">
        <v>37.299999999999997</v>
      </c>
      <c r="I15" s="4">
        <v>12</v>
      </c>
      <c r="J15" s="4">
        <f>SUM(H15:I15)</f>
        <v>49.3</v>
      </c>
      <c r="K15" s="4"/>
    </row>
    <row r="16" spans="1:12" ht="15" x14ac:dyDescent="0.3">
      <c r="A16" s="4">
        <v>11</v>
      </c>
      <c r="B16" s="4" t="s">
        <v>89</v>
      </c>
      <c r="C16" s="12" t="s">
        <v>90</v>
      </c>
      <c r="D16" s="10">
        <v>0.47013888888888888</v>
      </c>
      <c r="E16" s="4" t="s">
        <v>92</v>
      </c>
      <c r="F16" s="4" t="s">
        <v>93</v>
      </c>
      <c r="G16" s="4" t="s">
        <v>17</v>
      </c>
      <c r="H16" s="5">
        <v>38</v>
      </c>
      <c r="I16" s="4">
        <v>16</v>
      </c>
      <c r="J16" s="4">
        <f>SUM(H16:I16)</f>
        <v>54</v>
      </c>
      <c r="K16" s="4"/>
    </row>
    <row r="17" spans="1:11" ht="15" x14ac:dyDescent="0.3">
      <c r="A17" s="4">
        <v>7</v>
      </c>
      <c r="B17" s="4" t="s">
        <v>74</v>
      </c>
      <c r="C17" s="12" t="s">
        <v>75</v>
      </c>
      <c r="D17" s="10">
        <v>0.46111111111111114</v>
      </c>
      <c r="E17" s="4" t="s">
        <v>76</v>
      </c>
      <c r="F17" s="4" t="s">
        <v>77</v>
      </c>
      <c r="G17" s="4" t="s">
        <v>17</v>
      </c>
      <c r="H17" s="5" t="s">
        <v>2</v>
      </c>
      <c r="I17" s="4" t="s">
        <v>226</v>
      </c>
      <c r="J17" s="4" t="s">
        <v>226</v>
      </c>
      <c r="K17" s="4" t="s">
        <v>226</v>
      </c>
    </row>
  </sheetData>
  <autoFilter ref="A2:K2" xr:uid="{121C1B3B-FB4F-45C4-9375-3DBA24409F72}">
    <sortState xmlns:xlrd2="http://schemas.microsoft.com/office/spreadsheetml/2017/richdata2" ref="A3:K17">
      <sortCondition ref="J2"/>
    </sortState>
  </autoFilter>
  <pageMargins left="0.7" right="0.7" top="0.75" bottom="0.75" header="0.3" footer="0.3"/>
  <pageSetup paperSize="9" scale="6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ClassList</vt:lpstr>
      <vt:lpstr>Sheet3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Equestrian</dc:creator>
  <cp:lastModifiedBy>Freddie Limpus</cp:lastModifiedBy>
  <cp:lastPrinted>2026-02-07T14:37:58Z</cp:lastPrinted>
  <dcterms:created xsi:type="dcterms:W3CDTF">2026-02-06T09:30:08Z</dcterms:created>
  <dcterms:modified xsi:type="dcterms:W3CDTF">2026-02-07T16:04:07Z</dcterms:modified>
</cp:coreProperties>
</file>